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WIND DATA" sheetId="1" r:id="rId1"/>
    <sheet name="graph" sheetId="2" r:id="rId2"/>
    <sheet name="Wind by State" sheetId="3" r:id="rId3"/>
    <sheet name="Top 10" sheetId="4" r:id="rId4"/>
    <sheet name="costgraph" sheetId="5" r:id="rId5"/>
    <sheet name="WindCost" sheetId="6" r:id="rId6"/>
  </sheets>
  <definedNames>
    <definedName name="_xlnm.Print_Area" localSheetId="0">'WIND DATA'!$A$1:$I$35</definedName>
  </definedNames>
  <calcPr fullCalcOnLoad="1"/>
</workbook>
</file>

<file path=xl/sharedStrings.xml><?xml version="1.0" encoding="utf-8"?>
<sst xmlns="http://schemas.openxmlformats.org/spreadsheetml/2006/main" count="89" uniqueCount="74">
  <si>
    <t>World and Country Wind Energy Generating Capacity, 1980-2002</t>
  </si>
  <si>
    <t xml:space="preserve">  By Country</t>
  </si>
  <si>
    <t>Annual</t>
  </si>
  <si>
    <t>Year</t>
  </si>
  <si>
    <t>World</t>
  </si>
  <si>
    <t>Additions</t>
  </si>
  <si>
    <t>U.S.</t>
  </si>
  <si>
    <t>Germany</t>
  </si>
  <si>
    <t>Denmark</t>
  </si>
  <si>
    <t>India</t>
  </si>
  <si>
    <t>Spain</t>
  </si>
  <si>
    <t>(MW)</t>
  </si>
  <si>
    <t>Updated by Earth Policy Institute from BTM Consult, AWEA, EWEA, Windpower Monthly.</t>
  </si>
  <si>
    <t>State</t>
  </si>
  <si>
    <t>Wind Potential Rank in U.S.</t>
  </si>
  <si>
    <t>California</t>
  </si>
  <si>
    <t>Minnesota</t>
  </si>
  <si>
    <t>Iowa</t>
  </si>
  <si>
    <t>Texas</t>
  </si>
  <si>
    <t xml:space="preserve">Wyoming </t>
  </si>
  <si>
    <t>Oregon</t>
  </si>
  <si>
    <t>Wisconsin</t>
  </si>
  <si>
    <t>Colorado</t>
  </si>
  <si>
    <t>New York</t>
  </si>
  <si>
    <t>Pennsylvania</t>
  </si>
  <si>
    <t>Vermont</t>
  </si>
  <si>
    <t>Nebraska</t>
  </si>
  <si>
    <t>Hawaii</t>
  </si>
  <si>
    <t>Kansas</t>
  </si>
  <si>
    <t>New Mexico</t>
  </si>
  <si>
    <t>Alaska</t>
  </si>
  <si>
    <t>Michigan</t>
  </si>
  <si>
    <t>North Dakota</t>
  </si>
  <si>
    <t>Massachusetts</t>
  </si>
  <si>
    <t>Utah</t>
  </si>
  <si>
    <t>Maine</t>
  </si>
  <si>
    <t>Montana</t>
  </si>
  <si>
    <t>Idaho</t>
  </si>
  <si>
    <t>Illinois</t>
  </si>
  <si>
    <t>Missouri</t>
  </si>
  <si>
    <t>Oklahoma</t>
  </si>
  <si>
    <t>South Dakota</t>
  </si>
  <si>
    <t>Tennessee</t>
  </si>
  <si>
    <t>Washington</t>
  </si>
  <si>
    <t>West Virginia</t>
  </si>
  <si>
    <t>TOTALS</t>
  </si>
  <si>
    <t>na</t>
  </si>
  <si>
    <t>Nevada</t>
  </si>
  <si>
    <t>New Hampshire</t>
  </si>
  <si>
    <t>Wind Energy Projects and Wind Potential for Selected States</t>
  </si>
  <si>
    <t>In order of decreasing current production</t>
  </si>
  <si>
    <t>Country</t>
  </si>
  <si>
    <t>Installed Wind Power (MW)</t>
  </si>
  <si>
    <t>Netherlands</t>
  </si>
  <si>
    <t>Italy</t>
  </si>
  <si>
    <t>United Kingdom</t>
  </si>
  <si>
    <t>China</t>
  </si>
  <si>
    <t>Japan</t>
  </si>
  <si>
    <t>Cost                  (US cents/kWh)</t>
  </si>
  <si>
    <t xml:space="preserve">Source: Larry Flowers, National Renewable Energy Laboratory, "Wind Power Update," at &lt;www.eren.doe.gov/windpoweringamerica/pdfs/wpa/wpa_update.pdf&gt; </t>
  </si>
  <si>
    <t>Estimated Cost of Wind Generated Electricity in the United States, 1982-2001</t>
  </si>
  <si>
    <r>
      <t xml:space="preserve">Source: American Wind Energy Association, </t>
    </r>
    <r>
      <rPr>
        <b/>
        <sz val="10"/>
        <rFont val="Arial"/>
        <family val="2"/>
      </rPr>
      <t>Wind Energy Projects</t>
    </r>
  </si>
  <si>
    <t>Megawatts</t>
  </si>
  <si>
    <t>Installed</t>
  </si>
  <si>
    <t>Planned</t>
  </si>
  <si>
    <t>Harnessable Wind Potential</t>
  </si>
  <si>
    <r>
      <t>Throughout the United States of America</t>
    </r>
    <r>
      <rPr>
        <sz val="10"/>
        <rFont val="Arial"/>
        <family val="2"/>
      </rPr>
      <t>, &lt;www.awea.org/projects&gt;, updated 23 January 2003;</t>
    </r>
  </si>
  <si>
    <t>wind potential from D. L. Elliott, L. L. Wendell, and G. L. Gower, An Assessment of the Available</t>
  </si>
  <si>
    <t>Windy Land Area and Wind Energy Potential in the Contiguous United States</t>
  </si>
  <si>
    <t>(Richland, WA: Pacific Northwest Laboratory, 1991).</t>
  </si>
  <si>
    <r>
      <t xml:space="preserve">Source: Worldwatch Institute, </t>
    </r>
    <r>
      <rPr>
        <b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</si>
  <si>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Source: European Wind Energy Association, "Record Growth for Global Wind Power in 2002," press release, 3 March 2003.</t>
  </si>
  <si>
    <t>For more information from Earth Policy Institute, see www.earthpolicy.org.</t>
  </si>
  <si>
    <t>Top Ten Countries, Wind Energy Generating Capacity,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</si>
</sst>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#,##0.0000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169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9" fontId="0" fillId="0" borderId="3" xfId="0" applyNumberFormat="1" applyFont="1" applyBorder="1" applyAlignment="1">
      <alignment horizontal="center" wrapText="1"/>
    </xf>
    <xf numFmtId="169" fontId="0" fillId="0" borderId="4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Generating Capacity, 1980-2002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925"/>
          <c:w val="0.93175"/>
          <c:h val="0.82725"/>
        </c:manualLayout>
      </c:layout>
      <c:scatterChart>
        <c:scatterStyle val="line"/>
        <c:varyColors val="0"/>
        <c:ser>
          <c:idx val="0"/>
          <c:order val="0"/>
          <c:tx>
            <c:v>World (MW)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4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</c:strLit>
          </c:xVal>
          <c:yVal>
            <c:numLit>
              <c:ptCount val="24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</c:numLit>
          </c:yVal>
          <c:smooth val="0"/>
        </c:ser>
        <c:axId val="53345466"/>
        <c:axId val="10347147"/>
      </c:scatterChart>
      <c:valAx>
        <c:axId val="5334546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47147"/>
        <c:crosses val="autoZero"/>
        <c:crossBetween val="midCat"/>
        <c:dispUnits/>
      </c:valAx>
      <c:valAx>
        <c:axId val="1034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3454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Wind-powered Electricity in the United States, 1982-2001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6"/>
          <c:w val="0.92375"/>
          <c:h val="0.81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WindCost!$A$4:$A$6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2001</c:v>
                </c:pt>
              </c:numCache>
            </c:numRef>
          </c:xVal>
          <c:yVal>
            <c:numRef>
              <c:f>WindCost!$B$4:$B$6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0"/>
        </c:ser>
        <c:axId val="26015460"/>
        <c:axId val="32812549"/>
      </c:scatterChart>
      <c:valAx>
        <c:axId val="260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549"/>
        <c:crosses val="autoZero"/>
        <c:crossBetween val="midCat"/>
        <c:dispUnits/>
      </c:valAx>
      <c:valAx>
        <c:axId val="32812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US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0.8575</cdr:y>
    </cdr:from>
    <cdr:to>
      <cdr:x>0.43775</cdr:x>
      <cdr:y>0.89425</cdr:y>
    </cdr:to>
    <cdr:sp>
      <cdr:nvSpPr>
        <cdr:cNvPr id="1" name="TextBox 5"/>
        <cdr:cNvSpPr txBox="1">
          <a:spLocks noChangeArrowheads="1"/>
        </cdr:cNvSpPr>
      </cdr:nvSpPr>
      <cdr:spPr>
        <a:xfrm>
          <a:off x="628650" y="429577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NREL</a:t>
          </a:r>
        </a:p>
      </cdr:txBody>
    </cdr:sp>
  </cdr:relSizeAnchor>
  <cdr:relSizeAnchor xmlns:cdr="http://schemas.openxmlformats.org/drawingml/2006/chartDrawing">
    <cdr:from>
      <cdr:x>0.3995</cdr:x>
      <cdr:y>0.55575</cdr:y>
    </cdr:from>
    <cdr:to>
      <cdr:x>0.41425</cdr:x>
      <cdr:y>0.59625</cdr:y>
    </cdr:to>
    <cdr:sp>
      <cdr:nvSpPr>
        <cdr:cNvPr id="2" name="TextBox 7"/>
        <cdr:cNvSpPr txBox="1">
          <a:spLocks noChangeArrowheads="1"/>
        </cdr:cNvSpPr>
      </cdr:nvSpPr>
      <cdr:spPr>
        <a:xfrm>
          <a:off x="2362200" y="2781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2" customWidth="1"/>
    <col min="3" max="3" width="12.28125" style="2" customWidth="1"/>
    <col min="4" max="4" width="7.140625" style="2" customWidth="1"/>
    <col min="5" max="5" width="11.00390625" style="2" bestFit="1" customWidth="1"/>
    <col min="6" max="6" width="8.57421875" style="2" customWidth="1"/>
    <col min="7" max="7" width="7.8515625" style="2" customWidth="1"/>
    <col min="8" max="8" width="8.00390625" style="2" customWidth="1"/>
  </cols>
  <sheetData>
    <row r="1" spans="1:8" ht="12.75">
      <c r="A1" s="14" t="s">
        <v>0</v>
      </c>
      <c r="B1" s="14"/>
      <c r="C1" s="14"/>
      <c r="D1" s="14"/>
      <c r="E1" s="14"/>
      <c r="F1" s="14"/>
      <c r="G1" s="14"/>
      <c r="H1" s="14"/>
    </row>
    <row r="2" ht="12.75">
      <c r="A2" s="1"/>
    </row>
    <row r="3" spans="4:8" ht="12.75">
      <c r="D3" s="20" t="s">
        <v>1</v>
      </c>
      <c r="E3" s="20"/>
      <c r="F3" s="20"/>
      <c r="G3" s="20"/>
      <c r="H3" s="20"/>
    </row>
    <row r="4" spans="2:8" ht="12.75">
      <c r="B4" s="3"/>
      <c r="C4" s="3" t="s">
        <v>2</v>
      </c>
      <c r="D4" s="26"/>
      <c r="E4" s="27"/>
      <c r="F4" s="27"/>
      <c r="G4" s="27"/>
      <c r="H4" s="28"/>
    </row>
    <row r="5" spans="1:9" ht="12.75" customHeight="1">
      <c r="A5" s="25" t="s">
        <v>3</v>
      </c>
      <c r="B5" s="19" t="s">
        <v>4</v>
      </c>
      <c r="C5" s="19" t="s">
        <v>5</v>
      </c>
      <c r="D5" s="29" t="s">
        <v>6</v>
      </c>
      <c r="E5" s="19" t="s">
        <v>7</v>
      </c>
      <c r="F5" s="19" t="s">
        <v>8</v>
      </c>
      <c r="G5" s="19" t="s">
        <v>9</v>
      </c>
      <c r="H5" s="30" t="s">
        <v>10</v>
      </c>
      <c r="I5" s="4"/>
    </row>
    <row r="6" spans="1:8" ht="12.75">
      <c r="A6" s="1"/>
      <c r="B6" s="3" t="s">
        <v>11</v>
      </c>
      <c r="C6" s="3" t="s">
        <v>11</v>
      </c>
      <c r="D6" s="3" t="s">
        <v>11</v>
      </c>
      <c r="E6" s="3" t="s">
        <v>11</v>
      </c>
      <c r="F6" s="3" t="s">
        <v>11</v>
      </c>
      <c r="G6" s="3" t="s">
        <v>11</v>
      </c>
      <c r="H6" s="3" t="s">
        <v>11</v>
      </c>
    </row>
    <row r="8" spans="1:8" ht="12.75">
      <c r="A8" s="5">
        <v>1980</v>
      </c>
      <c r="B8" s="6">
        <v>10</v>
      </c>
      <c r="C8" s="6">
        <v>5</v>
      </c>
      <c r="D8" s="6">
        <v>8</v>
      </c>
      <c r="E8" s="6">
        <v>0</v>
      </c>
      <c r="F8" s="6">
        <v>5</v>
      </c>
      <c r="G8" s="6">
        <v>0</v>
      </c>
      <c r="H8" s="6">
        <v>0</v>
      </c>
    </row>
    <row r="9" spans="1:8" ht="12.75">
      <c r="A9" s="5">
        <v>1981</v>
      </c>
      <c r="B9" s="6">
        <v>25</v>
      </c>
      <c r="C9" s="6">
        <f aca="true" t="shared" si="0" ref="C9:C30">B9-B8</f>
        <v>15</v>
      </c>
      <c r="D9" s="6">
        <v>18</v>
      </c>
      <c r="E9" s="6">
        <v>0</v>
      </c>
      <c r="F9" s="6">
        <v>7</v>
      </c>
      <c r="G9" s="6">
        <v>0</v>
      </c>
      <c r="H9" s="6">
        <v>0</v>
      </c>
    </row>
    <row r="10" spans="1:8" ht="12.75">
      <c r="A10" s="5">
        <v>1982</v>
      </c>
      <c r="B10" s="6">
        <v>90</v>
      </c>
      <c r="C10" s="6">
        <f t="shared" si="0"/>
        <v>65</v>
      </c>
      <c r="D10" s="6">
        <v>84</v>
      </c>
      <c r="E10" s="6">
        <v>0</v>
      </c>
      <c r="F10" s="6">
        <v>12</v>
      </c>
      <c r="G10" s="6">
        <v>0</v>
      </c>
      <c r="H10" s="6">
        <v>0</v>
      </c>
    </row>
    <row r="11" spans="1:8" ht="12.75">
      <c r="A11" s="5">
        <v>1983</v>
      </c>
      <c r="B11" s="6">
        <v>210</v>
      </c>
      <c r="C11" s="6">
        <f t="shared" si="0"/>
        <v>120</v>
      </c>
      <c r="D11" s="6">
        <v>254</v>
      </c>
      <c r="E11" s="6">
        <v>0</v>
      </c>
      <c r="F11" s="6">
        <v>20</v>
      </c>
      <c r="G11" s="6">
        <v>0</v>
      </c>
      <c r="H11" s="6">
        <v>0</v>
      </c>
    </row>
    <row r="12" spans="1:8" ht="12.75">
      <c r="A12" s="5">
        <v>1984</v>
      </c>
      <c r="B12" s="6">
        <v>600</v>
      </c>
      <c r="C12" s="6">
        <f t="shared" si="0"/>
        <v>390</v>
      </c>
      <c r="D12" s="6">
        <v>653</v>
      </c>
      <c r="E12" s="6">
        <v>0</v>
      </c>
      <c r="F12" s="6">
        <v>27</v>
      </c>
      <c r="G12" s="6">
        <v>0</v>
      </c>
      <c r="H12" s="6">
        <v>0</v>
      </c>
    </row>
    <row r="13" spans="1:8" ht="12.75">
      <c r="A13" s="5">
        <v>1985</v>
      </c>
      <c r="B13" s="6">
        <v>1020</v>
      </c>
      <c r="C13" s="6">
        <f t="shared" si="0"/>
        <v>420</v>
      </c>
      <c r="D13" s="6">
        <v>945</v>
      </c>
      <c r="E13" s="6">
        <v>0</v>
      </c>
      <c r="F13" s="6">
        <v>50</v>
      </c>
      <c r="G13" s="6">
        <v>0</v>
      </c>
      <c r="H13" s="6">
        <v>0</v>
      </c>
    </row>
    <row r="14" spans="1:8" ht="12.75">
      <c r="A14" s="5">
        <v>1986</v>
      </c>
      <c r="B14" s="6">
        <v>1270</v>
      </c>
      <c r="C14" s="6">
        <f t="shared" si="0"/>
        <v>250</v>
      </c>
      <c r="D14" s="6">
        <v>1265</v>
      </c>
      <c r="E14" s="6">
        <v>0</v>
      </c>
      <c r="F14" s="6">
        <v>82</v>
      </c>
      <c r="G14" s="6">
        <v>0</v>
      </c>
      <c r="H14" s="6">
        <v>0</v>
      </c>
    </row>
    <row r="15" spans="1:8" ht="12.75">
      <c r="A15" s="5">
        <v>1987</v>
      </c>
      <c r="B15" s="6">
        <v>1450</v>
      </c>
      <c r="C15" s="6">
        <f t="shared" si="0"/>
        <v>180</v>
      </c>
      <c r="D15" s="6">
        <v>1333</v>
      </c>
      <c r="E15" s="6">
        <v>5</v>
      </c>
      <c r="F15" s="6">
        <v>115</v>
      </c>
      <c r="G15" s="6">
        <v>0</v>
      </c>
      <c r="H15" s="6">
        <v>0</v>
      </c>
    </row>
    <row r="16" spans="1:8" ht="12.75">
      <c r="A16" s="5">
        <v>1988</v>
      </c>
      <c r="B16" s="6">
        <v>1580</v>
      </c>
      <c r="C16" s="6">
        <f t="shared" si="0"/>
        <v>130</v>
      </c>
      <c r="D16" s="6">
        <v>1231</v>
      </c>
      <c r="E16" s="6">
        <v>15</v>
      </c>
      <c r="F16" s="6">
        <v>197</v>
      </c>
      <c r="G16" s="6">
        <v>0</v>
      </c>
      <c r="H16" s="6">
        <v>0</v>
      </c>
    </row>
    <row r="17" spans="1:8" ht="12.75">
      <c r="A17" s="5">
        <v>1989</v>
      </c>
      <c r="B17" s="6">
        <v>1730</v>
      </c>
      <c r="C17" s="6">
        <f t="shared" si="0"/>
        <v>150</v>
      </c>
      <c r="D17" s="6">
        <v>1332</v>
      </c>
      <c r="E17" s="6">
        <v>27</v>
      </c>
      <c r="F17" s="6">
        <v>262</v>
      </c>
      <c r="G17" s="6">
        <v>0</v>
      </c>
      <c r="H17" s="6">
        <v>0</v>
      </c>
    </row>
    <row r="18" spans="1:8" ht="12.75">
      <c r="A18" s="5">
        <v>1990</v>
      </c>
      <c r="B18" s="6">
        <v>1930</v>
      </c>
      <c r="C18" s="6">
        <f t="shared" si="0"/>
        <v>200</v>
      </c>
      <c r="D18" s="6">
        <v>1484</v>
      </c>
      <c r="E18" s="6">
        <v>62</v>
      </c>
      <c r="F18" s="6">
        <v>343</v>
      </c>
      <c r="G18" s="6">
        <v>0</v>
      </c>
      <c r="H18" s="6">
        <v>0</v>
      </c>
    </row>
    <row r="19" spans="1:8" ht="12.75">
      <c r="A19" s="5">
        <v>1991</v>
      </c>
      <c r="B19" s="6">
        <v>2170</v>
      </c>
      <c r="C19" s="6">
        <f t="shared" si="0"/>
        <v>240</v>
      </c>
      <c r="D19" s="6">
        <v>1709</v>
      </c>
      <c r="E19" s="6">
        <v>112</v>
      </c>
      <c r="F19" s="6">
        <v>413</v>
      </c>
      <c r="G19" s="6">
        <v>39</v>
      </c>
      <c r="H19" s="6">
        <v>5</v>
      </c>
    </row>
    <row r="20" spans="1:8" ht="12.75">
      <c r="A20" s="5">
        <v>1992</v>
      </c>
      <c r="B20" s="6">
        <v>2510</v>
      </c>
      <c r="C20" s="6">
        <f t="shared" si="0"/>
        <v>340</v>
      </c>
      <c r="D20" s="6">
        <v>1680</v>
      </c>
      <c r="E20" s="6">
        <v>180</v>
      </c>
      <c r="F20" s="6">
        <v>458</v>
      </c>
      <c r="G20" s="6">
        <v>39</v>
      </c>
      <c r="H20" s="6">
        <v>50</v>
      </c>
    </row>
    <row r="21" spans="1:8" ht="12.75">
      <c r="A21" s="5">
        <v>1993</v>
      </c>
      <c r="B21" s="6">
        <v>2990</v>
      </c>
      <c r="C21" s="6">
        <f t="shared" si="0"/>
        <v>480</v>
      </c>
      <c r="D21" s="6">
        <v>1635</v>
      </c>
      <c r="E21" s="6">
        <v>335</v>
      </c>
      <c r="F21" s="6">
        <v>487</v>
      </c>
      <c r="G21" s="6">
        <v>79</v>
      </c>
      <c r="H21" s="6">
        <v>60</v>
      </c>
    </row>
    <row r="22" spans="1:8" ht="12.75">
      <c r="A22" s="5">
        <v>1994</v>
      </c>
      <c r="B22" s="6">
        <v>3488</v>
      </c>
      <c r="C22" s="6">
        <f t="shared" si="0"/>
        <v>498</v>
      </c>
      <c r="D22" s="6">
        <v>1663</v>
      </c>
      <c r="E22" s="6">
        <v>643</v>
      </c>
      <c r="F22" s="6">
        <v>539</v>
      </c>
      <c r="G22" s="6">
        <v>185</v>
      </c>
      <c r="H22" s="6">
        <v>70</v>
      </c>
    </row>
    <row r="23" spans="1:8" ht="12.75">
      <c r="A23" s="5">
        <v>1995</v>
      </c>
      <c r="B23" s="6">
        <v>4778</v>
      </c>
      <c r="C23" s="6">
        <f t="shared" si="0"/>
        <v>1290</v>
      </c>
      <c r="D23" s="6">
        <v>1612</v>
      </c>
      <c r="E23" s="6">
        <v>1130</v>
      </c>
      <c r="F23" s="6">
        <v>637</v>
      </c>
      <c r="G23" s="6">
        <v>576</v>
      </c>
      <c r="H23" s="6">
        <v>140</v>
      </c>
    </row>
    <row r="24" spans="1:8" ht="12.75">
      <c r="A24" s="5">
        <v>1996</v>
      </c>
      <c r="B24" s="6">
        <v>6104</v>
      </c>
      <c r="C24" s="6">
        <f t="shared" si="0"/>
        <v>1326</v>
      </c>
      <c r="D24" s="6">
        <v>1614</v>
      </c>
      <c r="E24" s="6">
        <v>1548</v>
      </c>
      <c r="F24" s="6">
        <v>835</v>
      </c>
      <c r="G24" s="6">
        <v>820</v>
      </c>
      <c r="H24" s="6">
        <v>230</v>
      </c>
    </row>
    <row r="25" spans="1:8" ht="12.75">
      <c r="A25" s="5">
        <v>1997</v>
      </c>
      <c r="B25" s="6">
        <v>7636</v>
      </c>
      <c r="C25" s="6">
        <f t="shared" si="0"/>
        <v>1532</v>
      </c>
      <c r="D25" s="6">
        <v>1611</v>
      </c>
      <c r="E25" s="6">
        <v>2080</v>
      </c>
      <c r="F25" s="6">
        <v>1120</v>
      </c>
      <c r="G25" s="6">
        <v>940</v>
      </c>
      <c r="H25" s="6">
        <v>512</v>
      </c>
    </row>
    <row r="26" spans="1:8" ht="12.75">
      <c r="A26" s="5">
        <v>1998</v>
      </c>
      <c r="B26" s="6">
        <v>10153</v>
      </c>
      <c r="C26" s="6">
        <f t="shared" si="0"/>
        <v>2517</v>
      </c>
      <c r="D26" s="6">
        <v>1837</v>
      </c>
      <c r="E26" s="6">
        <v>2870</v>
      </c>
      <c r="F26" s="6">
        <v>1428</v>
      </c>
      <c r="G26" s="6">
        <v>992</v>
      </c>
      <c r="H26" s="6">
        <v>830</v>
      </c>
    </row>
    <row r="27" spans="1:8" ht="12.75">
      <c r="A27" s="5">
        <v>1999</v>
      </c>
      <c r="B27" s="6">
        <v>13594</v>
      </c>
      <c r="C27" s="6">
        <f t="shared" si="0"/>
        <v>3441</v>
      </c>
      <c r="D27" s="6">
        <v>2490</v>
      </c>
      <c r="E27" s="6">
        <v>4445</v>
      </c>
      <c r="F27" s="6">
        <v>1718</v>
      </c>
      <c r="G27" s="7">
        <v>1095</v>
      </c>
      <c r="H27" s="6">
        <v>1584</v>
      </c>
    </row>
    <row r="28" spans="1:8" ht="12.75">
      <c r="A28" s="5">
        <v>2000</v>
      </c>
      <c r="B28" s="6">
        <f>B29-6500</f>
        <v>17890</v>
      </c>
      <c r="C28" s="6">
        <f t="shared" si="0"/>
        <v>4296</v>
      </c>
      <c r="D28" s="6">
        <v>2566</v>
      </c>
      <c r="E28" s="6">
        <v>6113</v>
      </c>
      <c r="F28" s="6">
        <v>2300</v>
      </c>
      <c r="G28" s="7">
        <v>1167</v>
      </c>
      <c r="H28" s="6">
        <v>2235</v>
      </c>
    </row>
    <row r="29" spans="1:8" ht="12.75">
      <c r="A29" s="5">
        <v>2001</v>
      </c>
      <c r="B29" s="6">
        <v>24390</v>
      </c>
      <c r="C29" s="6">
        <f t="shared" si="0"/>
        <v>6500</v>
      </c>
      <c r="D29" s="6">
        <v>4261</v>
      </c>
      <c r="E29" s="6">
        <v>8754</v>
      </c>
      <c r="F29" s="6">
        <v>2417</v>
      </c>
      <c r="G29" s="7">
        <v>1407</v>
      </c>
      <c r="H29" s="6">
        <v>3337</v>
      </c>
    </row>
    <row r="30" spans="1:12" ht="12.75">
      <c r="A30" s="5">
        <v>2002</v>
      </c>
      <c r="B30" s="6">
        <v>31128</v>
      </c>
      <c r="C30" s="6">
        <f t="shared" si="0"/>
        <v>6738</v>
      </c>
      <c r="D30" s="6">
        <v>4685</v>
      </c>
      <c r="E30" s="2">
        <v>12001</v>
      </c>
      <c r="F30" s="6">
        <v>2889</v>
      </c>
      <c r="G30" s="2">
        <v>1702</v>
      </c>
      <c r="H30" s="2">
        <v>4830</v>
      </c>
      <c r="I30" s="2"/>
      <c r="J30" s="2"/>
      <c r="K30" s="2"/>
      <c r="L30" s="2"/>
    </row>
    <row r="32" ht="12.75">
      <c r="A32" t="s">
        <v>70</v>
      </c>
    </row>
    <row r="33" ht="12.75">
      <c r="A33" t="s">
        <v>12</v>
      </c>
    </row>
    <row r="35" ht="12.75">
      <c r="A35" s="8" t="s">
        <v>72</v>
      </c>
    </row>
    <row r="41" ht="12.75">
      <c r="E41" s="3"/>
    </row>
    <row r="42" spans="2:5" ht="12.75">
      <c r="B42" s="4"/>
      <c r="C42" s="3"/>
      <c r="D42" s="3"/>
      <c r="E42" s="3"/>
    </row>
    <row r="43" spans="1:5" ht="12.75">
      <c r="A43" s="1"/>
      <c r="B43" s="4"/>
      <c r="C43" s="3"/>
      <c r="D43" s="3"/>
      <c r="E43" s="3"/>
    </row>
    <row r="44" spans="1:5" ht="12.75">
      <c r="A44" s="1"/>
      <c r="B44" s="4"/>
      <c r="C44" s="21"/>
      <c r="D44" s="21"/>
      <c r="E44" s="21"/>
    </row>
    <row r="45" ht="12.75">
      <c r="A45" s="1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</sheetData>
  <mergeCells count="2">
    <mergeCell ref="D3:H3"/>
    <mergeCell ref="C44:E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15.57421875" style="14" customWidth="1"/>
    <col min="2" max="2" width="10.7109375" style="17" customWidth="1"/>
    <col min="3" max="3" width="14.8515625" style="2" customWidth="1"/>
    <col min="4" max="4" width="15.00390625" style="2" customWidth="1"/>
    <col min="5" max="5" width="12.421875" style="0" customWidth="1"/>
  </cols>
  <sheetData>
    <row r="1" spans="1:5" ht="12.75">
      <c r="A1" s="23" t="s">
        <v>49</v>
      </c>
      <c r="B1" s="23"/>
      <c r="C1" s="23"/>
      <c r="D1" s="23"/>
      <c r="E1" s="23"/>
    </row>
    <row r="2" spans="1:5" ht="12.75">
      <c r="A2" s="22" t="s">
        <v>50</v>
      </c>
      <c r="B2" s="22"/>
      <c r="C2" s="22"/>
      <c r="D2" s="22"/>
      <c r="E2" s="22"/>
    </row>
    <row r="3" spans="1:5" ht="12.75">
      <c r="A3" s="13"/>
      <c r="B3" s="15"/>
      <c r="C3" s="12"/>
      <c r="D3" s="12"/>
      <c r="E3" s="11"/>
    </row>
    <row r="4" spans="1:5" s="10" customFormat="1" ht="38.25">
      <c r="A4" s="31" t="s">
        <v>13</v>
      </c>
      <c r="B4" s="32" t="s">
        <v>63</v>
      </c>
      <c r="C4" s="33" t="s">
        <v>64</v>
      </c>
      <c r="D4" s="33" t="s">
        <v>65</v>
      </c>
      <c r="E4" s="34" t="s">
        <v>14</v>
      </c>
    </row>
    <row r="5" spans="1:5" s="10" customFormat="1" ht="12.75">
      <c r="A5" s="35"/>
      <c r="B5" s="36" t="s">
        <v>62</v>
      </c>
      <c r="C5" s="36"/>
      <c r="D5" s="36"/>
      <c r="E5" s="37"/>
    </row>
    <row r="6" spans="1:5" s="10" customFormat="1" ht="12.75">
      <c r="A6" s="35"/>
      <c r="B6" s="38"/>
      <c r="C6" s="39"/>
      <c r="D6" s="39"/>
      <c r="E6" s="40"/>
    </row>
    <row r="7" spans="1:5" ht="12.75">
      <c r="A7" s="41" t="s">
        <v>15</v>
      </c>
      <c r="B7" s="42">
        <v>1832.2</v>
      </c>
      <c r="C7" s="42">
        <v>436.69</v>
      </c>
      <c r="D7" s="42">
        <v>6770</v>
      </c>
      <c r="E7" s="43">
        <v>17</v>
      </c>
    </row>
    <row r="8" spans="1:5" ht="12.75">
      <c r="A8" s="41" t="s">
        <v>18</v>
      </c>
      <c r="B8" s="42">
        <v>1095.5</v>
      </c>
      <c r="C8" s="42">
        <v>0</v>
      </c>
      <c r="D8" s="42">
        <v>136000</v>
      </c>
      <c r="E8" s="43">
        <v>2</v>
      </c>
    </row>
    <row r="9" spans="1:5" ht="12.75">
      <c r="A9" s="41" t="s">
        <v>17</v>
      </c>
      <c r="B9" s="42">
        <v>422.7</v>
      </c>
      <c r="C9" s="42">
        <v>44.91</v>
      </c>
      <c r="D9" s="42">
        <v>62900</v>
      </c>
      <c r="E9" s="43">
        <v>10</v>
      </c>
    </row>
    <row r="10" spans="1:5" ht="12.75">
      <c r="A10" s="41" t="s">
        <v>16</v>
      </c>
      <c r="B10" s="42">
        <v>335.9</v>
      </c>
      <c r="C10" s="42">
        <v>195.3</v>
      </c>
      <c r="D10" s="42">
        <v>75000</v>
      </c>
      <c r="E10" s="43">
        <v>9</v>
      </c>
    </row>
    <row r="11" spans="1:5" ht="12.75">
      <c r="A11" s="41" t="s">
        <v>43</v>
      </c>
      <c r="B11" s="42">
        <v>267.8</v>
      </c>
      <c r="C11" s="42">
        <v>400</v>
      </c>
      <c r="D11" s="42">
        <v>3740</v>
      </c>
      <c r="E11" s="43">
        <v>24</v>
      </c>
    </row>
    <row r="12" spans="1:5" ht="12.75">
      <c r="A12" s="41" t="s">
        <v>20</v>
      </c>
      <c r="B12" s="42">
        <v>219.06</v>
      </c>
      <c r="C12" s="42">
        <v>0</v>
      </c>
      <c r="D12" s="42">
        <v>4870</v>
      </c>
      <c r="E12" s="43">
        <v>23</v>
      </c>
    </row>
    <row r="13" spans="1:5" ht="12.75">
      <c r="A13" s="41" t="s">
        <v>19</v>
      </c>
      <c r="B13" s="42">
        <v>140.64</v>
      </c>
      <c r="C13" s="42">
        <v>0</v>
      </c>
      <c r="D13" s="42">
        <v>85000</v>
      </c>
      <c r="E13" s="43">
        <v>7</v>
      </c>
    </row>
    <row r="14" spans="1:5" ht="12.75">
      <c r="A14" s="41" t="s">
        <v>28</v>
      </c>
      <c r="B14" s="42">
        <v>113.7</v>
      </c>
      <c r="C14" s="42">
        <v>30</v>
      </c>
      <c r="D14" s="42">
        <v>121900</v>
      </c>
      <c r="E14" s="43">
        <v>3</v>
      </c>
    </row>
    <row r="15" spans="1:5" ht="12.75">
      <c r="A15" s="41" t="s">
        <v>44</v>
      </c>
      <c r="B15" s="42">
        <v>66</v>
      </c>
      <c r="C15" s="42">
        <v>0</v>
      </c>
      <c r="D15" s="42">
        <v>594</v>
      </c>
      <c r="E15" s="43">
        <v>32</v>
      </c>
    </row>
    <row r="16" spans="1:5" ht="12.75">
      <c r="A16" s="41" t="s">
        <v>22</v>
      </c>
      <c r="B16" s="42">
        <v>61.2</v>
      </c>
      <c r="C16" s="42">
        <v>162</v>
      </c>
      <c r="D16" s="42">
        <v>54900</v>
      </c>
      <c r="E16" s="43">
        <v>11</v>
      </c>
    </row>
    <row r="17" spans="1:5" ht="12.75">
      <c r="A17" s="41" t="s">
        <v>21</v>
      </c>
      <c r="B17" s="42">
        <v>52.98</v>
      </c>
      <c r="C17" s="42">
        <v>0</v>
      </c>
      <c r="D17" s="42">
        <v>6440</v>
      </c>
      <c r="E17" s="43">
        <v>18</v>
      </c>
    </row>
    <row r="18" spans="1:5" ht="12.75">
      <c r="A18" s="41" t="s">
        <v>23</v>
      </c>
      <c r="B18" s="42">
        <v>48.45</v>
      </c>
      <c r="C18" s="42">
        <v>409.7</v>
      </c>
      <c r="D18" s="42">
        <v>7080</v>
      </c>
      <c r="E18" s="43">
        <v>15</v>
      </c>
    </row>
    <row r="19" spans="1:5" ht="12.75">
      <c r="A19" s="41" t="s">
        <v>24</v>
      </c>
      <c r="B19" s="42">
        <v>34.53</v>
      </c>
      <c r="C19" s="42">
        <v>113</v>
      </c>
      <c r="D19" s="42">
        <v>5120</v>
      </c>
      <c r="E19" s="43">
        <v>22</v>
      </c>
    </row>
    <row r="20" spans="1:5" ht="12.75">
      <c r="A20" s="41" t="s">
        <v>26</v>
      </c>
      <c r="B20" s="42">
        <v>13.98</v>
      </c>
      <c r="C20" s="42">
        <v>0.66</v>
      </c>
      <c r="D20" s="42">
        <v>99100</v>
      </c>
      <c r="E20" s="43">
        <v>6</v>
      </c>
    </row>
    <row r="21" spans="1:5" ht="12.75">
      <c r="A21" s="41" t="s">
        <v>27</v>
      </c>
      <c r="B21" s="42">
        <v>8.6</v>
      </c>
      <c r="C21" s="42">
        <v>0</v>
      </c>
      <c r="D21" s="42" t="s">
        <v>46</v>
      </c>
      <c r="E21" s="43" t="s">
        <v>46</v>
      </c>
    </row>
    <row r="22" spans="1:5" ht="12.75">
      <c r="A22" s="41" t="s">
        <v>25</v>
      </c>
      <c r="B22" s="42">
        <v>6</v>
      </c>
      <c r="C22" s="42">
        <v>0</v>
      </c>
      <c r="D22" s="42">
        <v>537</v>
      </c>
      <c r="E22" s="43">
        <v>34</v>
      </c>
    </row>
    <row r="23" spans="1:5" ht="12.75">
      <c r="A23" s="41" t="s">
        <v>32</v>
      </c>
      <c r="B23" s="42">
        <v>4.79</v>
      </c>
      <c r="C23" s="42">
        <v>80.5</v>
      </c>
      <c r="D23" s="42">
        <v>138400</v>
      </c>
      <c r="E23" s="43">
        <v>1</v>
      </c>
    </row>
    <row r="24" spans="1:5" ht="12.75">
      <c r="A24" s="41" t="s">
        <v>41</v>
      </c>
      <c r="B24" s="42">
        <v>3.98</v>
      </c>
      <c r="C24" s="42">
        <v>40</v>
      </c>
      <c r="D24" s="42">
        <v>117200</v>
      </c>
      <c r="E24" s="43">
        <v>4</v>
      </c>
    </row>
    <row r="25" spans="1:5" ht="12.75">
      <c r="A25" s="41" t="s">
        <v>31</v>
      </c>
      <c r="B25" s="42">
        <v>2.4</v>
      </c>
      <c r="C25" s="42">
        <v>0</v>
      </c>
      <c r="D25" s="42">
        <v>7460</v>
      </c>
      <c r="E25" s="43">
        <v>14</v>
      </c>
    </row>
    <row r="26" spans="1:5" ht="12.75">
      <c r="A26" s="41" t="s">
        <v>42</v>
      </c>
      <c r="B26" s="42">
        <v>1.98</v>
      </c>
      <c r="C26" s="42">
        <v>27</v>
      </c>
      <c r="D26" s="42">
        <v>186</v>
      </c>
      <c r="E26" s="43">
        <v>39</v>
      </c>
    </row>
    <row r="27" spans="1:5" ht="12.75">
      <c r="A27" s="41" t="s">
        <v>29</v>
      </c>
      <c r="B27" s="42">
        <v>1.32</v>
      </c>
      <c r="C27" s="42">
        <v>205.32</v>
      </c>
      <c r="D27" s="42">
        <v>49700</v>
      </c>
      <c r="E27" s="43">
        <v>12</v>
      </c>
    </row>
    <row r="28" spans="1:5" ht="12.75">
      <c r="A28" s="41" t="s">
        <v>33</v>
      </c>
      <c r="B28" s="42">
        <v>0.98</v>
      </c>
      <c r="C28" s="42">
        <v>423</v>
      </c>
      <c r="D28" s="42">
        <v>2880</v>
      </c>
      <c r="E28" s="43">
        <v>25</v>
      </c>
    </row>
    <row r="29" spans="1:5" ht="12.75">
      <c r="A29" s="41" t="s">
        <v>30</v>
      </c>
      <c r="B29" s="42">
        <v>0.925</v>
      </c>
      <c r="C29" s="42">
        <v>0.25</v>
      </c>
      <c r="D29" s="42" t="s">
        <v>46</v>
      </c>
      <c r="E29" s="43" t="s">
        <v>46</v>
      </c>
    </row>
    <row r="30" spans="1:5" ht="12.75">
      <c r="A30" s="41" t="s">
        <v>34</v>
      </c>
      <c r="B30" s="42">
        <v>0.225</v>
      </c>
      <c r="C30" s="42">
        <v>0</v>
      </c>
      <c r="D30" s="42">
        <v>2770</v>
      </c>
      <c r="E30" s="43">
        <v>26</v>
      </c>
    </row>
    <row r="31" spans="1:5" ht="12.75">
      <c r="A31" s="41" t="s">
        <v>35</v>
      </c>
      <c r="B31" s="42">
        <v>0.1</v>
      </c>
      <c r="C31" s="42">
        <v>0</v>
      </c>
      <c r="D31" s="42">
        <v>6390</v>
      </c>
      <c r="E31" s="43">
        <v>19</v>
      </c>
    </row>
    <row r="32" spans="1:5" ht="12.75">
      <c r="A32" s="41" t="s">
        <v>36</v>
      </c>
      <c r="B32" s="42">
        <v>0.1</v>
      </c>
      <c r="C32" s="42">
        <v>0</v>
      </c>
      <c r="D32" s="42">
        <v>116000</v>
      </c>
      <c r="E32" s="43">
        <v>5</v>
      </c>
    </row>
    <row r="33" spans="1:5" ht="12.75">
      <c r="A33" s="41" t="s">
        <v>48</v>
      </c>
      <c r="B33" s="42">
        <v>0.05</v>
      </c>
      <c r="C33" s="42">
        <v>0</v>
      </c>
      <c r="D33" s="42">
        <v>502</v>
      </c>
      <c r="E33" s="43">
        <v>35</v>
      </c>
    </row>
    <row r="34" spans="1:5" ht="12.75">
      <c r="A34" s="41" t="s">
        <v>37</v>
      </c>
      <c r="B34" s="42">
        <v>0</v>
      </c>
      <c r="C34" s="42">
        <v>0</v>
      </c>
      <c r="D34" s="42">
        <v>8333</v>
      </c>
      <c r="E34" s="43">
        <v>13</v>
      </c>
    </row>
    <row r="35" spans="1:5" ht="12.75">
      <c r="A35" s="41" t="s">
        <v>38</v>
      </c>
      <c r="B35" s="42">
        <v>0</v>
      </c>
      <c r="C35" s="42">
        <v>148.9</v>
      </c>
      <c r="D35" s="42">
        <v>6980</v>
      </c>
      <c r="E35" s="43">
        <v>16</v>
      </c>
    </row>
    <row r="36" spans="1:5" ht="12.75">
      <c r="A36" s="41" t="s">
        <v>39</v>
      </c>
      <c r="B36" s="42">
        <v>0</v>
      </c>
      <c r="C36" s="42">
        <v>0</v>
      </c>
      <c r="D36" s="42">
        <v>5936</v>
      </c>
      <c r="E36" s="43">
        <v>20</v>
      </c>
    </row>
    <row r="37" spans="1:5" ht="12.75">
      <c r="A37" s="41" t="s">
        <v>40</v>
      </c>
      <c r="B37" s="42">
        <v>0</v>
      </c>
      <c r="C37" s="42">
        <v>246.75</v>
      </c>
      <c r="D37" s="42">
        <v>82763</v>
      </c>
      <c r="E37" s="43">
        <v>8</v>
      </c>
    </row>
    <row r="38" spans="1:5" ht="12.75">
      <c r="A38" s="44" t="s">
        <v>47</v>
      </c>
      <c r="B38" s="45">
        <v>0</v>
      </c>
      <c r="C38" s="45">
        <v>215</v>
      </c>
      <c r="D38" s="45">
        <v>5740</v>
      </c>
      <c r="E38" s="46">
        <v>21</v>
      </c>
    </row>
    <row r="39" spans="1:5" ht="12.75">
      <c r="A39" s="41"/>
      <c r="B39" s="47"/>
      <c r="C39" s="42"/>
      <c r="D39" s="42"/>
      <c r="E39" s="43"/>
    </row>
    <row r="40" spans="1:5" ht="12.75">
      <c r="A40" s="44" t="s">
        <v>45</v>
      </c>
      <c r="B40" s="48">
        <f>SUM(B7:B38)</f>
        <v>4736.089999999998</v>
      </c>
      <c r="C40" s="48">
        <f>SUM(C7:C38)</f>
        <v>3178.9800000000005</v>
      </c>
      <c r="D40" s="48">
        <f>SUM(D7:D38)</f>
        <v>1221191</v>
      </c>
      <c r="E40" s="49"/>
    </row>
    <row r="41" ht="12.75">
      <c r="B41" s="16"/>
    </row>
    <row r="42" ht="12.75">
      <c r="A42" s="13" t="s">
        <v>61</v>
      </c>
    </row>
    <row r="43" ht="12.75">
      <c r="A43" s="14" t="s">
        <v>66</v>
      </c>
    </row>
    <row r="44" ht="12.75">
      <c r="A44" s="13" t="s">
        <v>67</v>
      </c>
    </row>
    <row r="45" ht="12.75">
      <c r="A45" s="13" t="s">
        <v>68</v>
      </c>
    </row>
    <row r="46" ht="12.75">
      <c r="A46" s="13" t="s">
        <v>69</v>
      </c>
    </row>
  </sheetData>
  <mergeCells count="3">
    <mergeCell ref="A2:E2"/>
    <mergeCell ref="A1:E1"/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B1"/>
    </sheetView>
  </sheetViews>
  <sheetFormatPr defaultColWidth="9.140625" defaultRowHeight="12.75"/>
  <cols>
    <col min="1" max="1" width="17.7109375" style="0" customWidth="1"/>
    <col min="2" max="2" width="17.421875" style="0" customWidth="1"/>
  </cols>
  <sheetData>
    <row r="1" spans="1:3" ht="30" customHeight="1">
      <c r="A1" s="50" t="s">
        <v>73</v>
      </c>
      <c r="B1" s="50"/>
      <c r="C1" s="10"/>
    </row>
    <row r="3" spans="1:2" ht="25.5">
      <c r="A3" s="51" t="s">
        <v>51</v>
      </c>
      <c r="B3" s="52" t="s">
        <v>52</v>
      </c>
    </row>
    <row r="4" spans="1:2" ht="12.75">
      <c r="A4" s="11"/>
      <c r="B4" s="53"/>
    </row>
    <row r="5" spans="1:2" ht="12.75">
      <c r="A5" s="54" t="s">
        <v>7</v>
      </c>
      <c r="B5" s="55">
        <v>12001</v>
      </c>
    </row>
    <row r="6" spans="1:2" ht="12.75">
      <c r="A6" s="7" t="s">
        <v>10</v>
      </c>
      <c r="B6" s="55">
        <v>4830</v>
      </c>
    </row>
    <row r="7" spans="1:2" ht="12.75">
      <c r="A7" s="54" t="s">
        <v>6</v>
      </c>
      <c r="B7" s="7">
        <v>4685</v>
      </c>
    </row>
    <row r="8" spans="1:2" ht="12.75">
      <c r="A8" s="54" t="s">
        <v>8</v>
      </c>
      <c r="B8" s="7">
        <v>2889</v>
      </c>
    </row>
    <row r="9" spans="1:2" ht="12.75">
      <c r="A9" s="7" t="s">
        <v>9</v>
      </c>
      <c r="B9" s="55">
        <v>1702</v>
      </c>
    </row>
    <row r="10" spans="1:2" ht="12.75">
      <c r="A10" s="54" t="s">
        <v>54</v>
      </c>
      <c r="B10" s="55">
        <v>785</v>
      </c>
    </row>
    <row r="11" spans="1:2" ht="12.75">
      <c r="A11" s="54" t="s">
        <v>53</v>
      </c>
      <c r="B11" s="55">
        <v>688</v>
      </c>
    </row>
    <row r="12" spans="1:2" ht="12.75">
      <c r="A12" s="54" t="s">
        <v>55</v>
      </c>
      <c r="B12" s="55">
        <v>552</v>
      </c>
    </row>
    <row r="13" spans="1:2" ht="12.75">
      <c r="A13" s="54" t="s">
        <v>56</v>
      </c>
      <c r="B13" s="55">
        <v>468</v>
      </c>
    </row>
    <row r="14" spans="1:2" ht="12.75">
      <c r="A14" s="54" t="s">
        <v>57</v>
      </c>
      <c r="B14" s="55">
        <v>415</v>
      </c>
    </row>
    <row r="16" ht="12.75">
      <c r="A16" s="18" t="s">
        <v>71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</cols>
  <sheetData>
    <row r="1" ht="12.75">
      <c r="A1" s="1" t="s">
        <v>60</v>
      </c>
    </row>
    <row r="2" ht="12.75">
      <c r="A2" s="1"/>
    </row>
    <row r="3" spans="1:2" ht="38.25">
      <c r="A3" s="11" t="s">
        <v>3</v>
      </c>
      <c r="B3" s="53" t="s">
        <v>58</v>
      </c>
    </row>
    <row r="4" spans="1:2" ht="12.75">
      <c r="A4" s="8">
        <v>1982</v>
      </c>
      <c r="B4" s="8">
        <v>38</v>
      </c>
    </row>
    <row r="5" spans="1:2" ht="12.75">
      <c r="A5" s="8">
        <v>1989</v>
      </c>
      <c r="B5" s="8">
        <v>18</v>
      </c>
    </row>
    <row r="6" spans="1:2" ht="12.75">
      <c r="A6" s="8">
        <v>2001</v>
      </c>
      <c r="B6" s="8">
        <v>4</v>
      </c>
    </row>
    <row r="8" spans="1:10" ht="12.75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mergeCells count="1">
    <mergeCell ref="A8:J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2003-06-25T13:26:54Z</cp:lastPrinted>
  <dcterms:created xsi:type="dcterms:W3CDTF">2003-06-24T14:51:30Z</dcterms:created>
  <dcterms:modified xsi:type="dcterms:W3CDTF">2009-04-02T19:33:19Z</dcterms:modified>
  <cp:category/>
  <cp:version/>
  <cp:contentType/>
  <cp:contentStatus/>
</cp:coreProperties>
</file>