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930" activeTab="0"/>
  </bookViews>
  <sheets>
    <sheet name="Catch" sheetId="1" r:id="rId1"/>
    <sheet name="Fish" sheetId="2" r:id="rId2"/>
    <sheet name="PerCap Graph" sheetId="3" r:id="rId3"/>
    <sheet name="Fish Per Cap" sheetId="4" r:id="rId4"/>
    <sheet name="data2" sheetId="5" r:id="rId5"/>
    <sheet name="data" sheetId="6" r:id="rId6"/>
  </sheets>
  <definedNames>
    <definedName name="__123Graph_A" hidden="1">#REF!</definedName>
    <definedName name="__123Graph_ABYTYPE" hidden="1">#REF!</definedName>
    <definedName name="__123Graph_ACHINAMEAT" hidden="1">#REF!</definedName>
    <definedName name="__123Graph_APERPERSON" hidden="1">#REF!</definedName>
    <definedName name="__123Graph_ATRENDS" hidden="1">#REF!</definedName>
    <definedName name="__123Graph_AUS-CHINA" hidden="1">#REF!</definedName>
    <definedName name="__123Graph_B" hidden="1">#REF!</definedName>
    <definedName name="__123Graph_BBYTYPE" hidden="1">#REF!</definedName>
    <definedName name="__123Graph_BCHINAMEAT" hidden="1">#REF!</definedName>
    <definedName name="__123Graph_BTRENDS" hidden="1">#REF!</definedName>
    <definedName name="__123Graph_BUS-CHINA" hidden="1">#REF!</definedName>
    <definedName name="__123Graph_CBYTYPE" hidden="1">#REF!</definedName>
    <definedName name="__123Graph_CCHINAMEAT" hidden="1">#REF!</definedName>
    <definedName name="__123Graph_CTRENDS" hidden="1">#REF!</definedName>
    <definedName name="__123Graph_DBYTYPE" hidden="1">#REF!</definedName>
    <definedName name="__123Graph_DCHINAMEAT" hidden="1">#REF!</definedName>
    <definedName name="__123Graph_EBYTYPE" hidden="1">#REF!</definedName>
    <definedName name="__123Graph_ECHINAMEAT" hidden="1">#REF!</definedName>
    <definedName name="__123Graph_FBYTYPE" hidden="1">#REF!</definedName>
    <definedName name="__123Graph_X" hidden="1">#REF!</definedName>
    <definedName name="__123Graph_XBYTYPE" hidden="1">#REF!</definedName>
    <definedName name="__123Graph_XCHINAMEAT" hidden="1">#REF!</definedName>
    <definedName name="__123Graph_XPERPERSON" hidden="1">#REF!</definedName>
    <definedName name="__123Graph_XTRENDS" hidden="1">#REF!</definedName>
    <definedName name="__123Graph_XUS-CHINA" hidden="1">#REF!</definedName>
    <definedName name="_xlnm.Print_Area" localSheetId="1">'Fish'!$A$1:$C$59</definedName>
    <definedName name="_xlnm.Print_Area" localSheetId="3">'Fish Per Cap'!$A$1:$G$60</definedName>
    <definedName name="T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<sst xmlns="http://schemas.openxmlformats.org/spreadsheetml/2006/main" count="46" uniqueCount="35">
  <si>
    <t>Beef</t>
  </si>
  <si>
    <t>Pork</t>
  </si>
  <si>
    <t>Mutton</t>
  </si>
  <si>
    <t>Poultry</t>
  </si>
  <si>
    <t>Eggs</t>
  </si>
  <si>
    <t>Aquaculture</t>
  </si>
  <si>
    <t>Year</t>
  </si>
  <si>
    <t xml:space="preserve"> </t>
  </si>
  <si>
    <t>Source</t>
  </si>
  <si>
    <t>Million Tons</t>
  </si>
  <si>
    <t>World Fish Catch and Aquaculture Production, 1950-2001</t>
  </si>
  <si>
    <t>Source: FAO, Yearbook of Fishery Statistics: Capture Production and Aquaculture Production (various years).</t>
  </si>
  <si>
    <r>
      <t>Oceanic Fish Catch</t>
    </r>
    <r>
      <rPr>
        <vertAlign val="superscript"/>
        <sz val="12"/>
        <rFont val="Times New Roman"/>
        <family val="1"/>
      </rPr>
      <t>1</t>
    </r>
  </si>
  <si>
    <r>
      <t>Aquacultural Output</t>
    </r>
    <r>
      <rPr>
        <vertAlign val="superscript"/>
        <sz val="12"/>
        <rFont val="Times New Roman"/>
        <family val="1"/>
      </rPr>
      <t>1</t>
    </r>
  </si>
  <si>
    <r>
      <t xml:space="preserve"> 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Oceanic fish catch figures and aquacultural output figures for 2001.</t>
    </r>
  </si>
  <si>
    <t>(million tons)</t>
  </si>
  <si>
    <t xml:space="preserve">         (percent)</t>
  </si>
  <si>
    <t xml:space="preserve">   Annual Growth</t>
  </si>
  <si>
    <t>Annual Growth in World Animal Protein Production, by Source, 1990-2002</t>
  </si>
  <si>
    <t xml:space="preserve">Wild Fish Catch </t>
  </si>
  <si>
    <t>World Population, 1950 to 2000, with Projections to 2050, 3 Variants</t>
  </si>
  <si>
    <t>Total Population</t>
  </si>
  <si>
    <t>Low</t>
  </si>
  <si>
    <t>Medium</t>
  </si>
  <si>
    <t>High</t>
  </si>
  <si>
    <t>Thousands</t>
  </si>
  <si>
    <r>
      <t xml:space="preserve">Source: United Nations, </t>
    </r>
    <r>
      <rPr>
        <u val="single"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</si>
  <si>
    <t>Total Fish</t>
  </si>
  <si>
    <t>Total Fish Per Capita</t>
  </si>
  <si>
    <t>Wild Fish Per Capita</t>
  </si>
  <si>
    <t>Aquaculture Per Capita</t>
  </si>
  <si>
    <t>Kilograms</t>
  </si>
  <si>
    <r>
      <t xml:space="preserve">Source: FAO, </t>
    </r>
    <r>
      <rPr>
        <i/>
        <sz val="10"/>
        <rFont val="Arial"/>
        <family val="2"/>
      </rPr>
      <t>Yearbook of Fishery Statistics: Capture Production and Aquaculture Production</t>
    </r>
    <r>
      <rPr>
        <sz val="10"/>
        <rFont val="Arial"/>
        <family val="2"/>
      </rPr>
      <t xml:space="preserve"> (various years);</t>
    </r>
  </si>
  <si>
    <r>
      <t xml:space="preserve">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2"/>
      </rPr>
      <t xml:space="preserve"> (New York: February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</si>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</sst>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_)"/>
    <numFmt numFmtId="171" formatCode="0.00_)"/>
    <numFmt numFmtId="172" formatCode="#,##0.0_);\(#,##0.0\)"/>
    <numFmt numFmtId="173" formatCode="0.0_)"/>
    <numFmt numFmtId="174" formatCode="0.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2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Courier"/>
      <family val="0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"/>
      <family val="2"/>
    </font>
    <font>
      <i/>
      <sz val="10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1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1" fontId="2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 applyProtection="1">
      <alignment horizontal="left"/>
      <protection/>
    </xf>
    <xf numFmtId="174" fontId="1" fillId="0" borderId="0" xfId="0" applyNumberFormat="1" applyFont="1" applyAlignment="1">
      <alignment horizontal="right"/>
    </xf>
    <xf numFmtId="174" fontId="2" fillId="0" borderId="1" xfId="0" applyNumberFormat="1" applyFont="1" applyBorder="1" applyAlignment="1" applyProtection="1">
      <alignment horizontal="right" wrapText="1"/>
      <protection/>
    </xf>
    <xf numFmtId="174" fontId="1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2" fillId="0" borderId="0" xfId="20" applyFont="1" applyAlignment="1">
      <alignment horizontal="left"/>
      <protection/>
    </xf>
    <xf numFmtId="0" fontId="1" fillId="0" borderId="0" xfId="20">
      <alignment/>
      <protection/>
    </xf>
    <xf numFmtId="3" fontId="1" fillId="0" borderId="0" xfId="20" applyNumberFormat="1" applyAlignment="1">
      <alignment horizontal="right"/>
      <protection/>
    </xf>
    <xf numFmtId="0" fontId="1" fillId="0" borderId="0" xfId="20" applyAlignment="1">
      <alignment horizontal="left"/>
      <protection/>
    </xf>
    <xf numFmtId="0" fontId="1" fillId="0" borderId="0" xfId="20" applyBorder="1" applyAlignment="1">
      <alignment horizontal="left" wrapText="1"/>
      <protection/>
    </xf>
    <xf numFmtId="0" fontId="1" fillId="0" borderId="1" xfId="20" applyBorder="1" applyAlignment="1">
      <alignment horizontal="right" wrapText="1"/>
      <protection/>
    </xf>
    <xf numFmtId="3" fontId="1" fillId="0" borderId="1" xfId="20" applyNumberFormat="1" applyBorder="1" applyAlignment="1">
      <alignment horizontal="right" wrapText="1"/>
      <protection/>
    </xf>
    <xf numFmtId="0" fontId="1" fillId="0" borderId="0" xfId="20" applyAlignment="1">
      <alignment horizontal="right" wrapText="1"/>
      <protection/>
    </xf>
    <xf numFmtId="0" fontId="1" fillId="0" borderId="0" xfId="20" applyAlignment="1">
      <alignment horizontal="left" wrapText="1"/>
      <protection/>
    </xf>
    <xf numFmtId="0" fontId="1" fillId="0" borderId="0" xfId="20" applyAlignment="1">
      <alignment wrapText="1"/>
      <protection/>
    </xf>
    <xf numFmtId="3" fontId="1" fillId="0" borderId="0" xfId="20" applyNumberFormat="1" applyAlignment="1">
      <alignment horizontal="center" wrapText="1"/>
      <protection/>
    </xf>
    <xf numFmtId="3" fontId="1" fillId="0" borderId="0" xfId="20" applyNumberFormat="1">
      <alignment/>
      <protection/>
    </xf>
    <xf numFmtId="1" fontId="1" fillId="0" borderId="0" xfId="0" applyNumberFormat="1" applyFont="1" applyBorder="1" applyAlignment="1">
      <alignment horizontal="left"/>
    </xf>
    <xf numFmtId="174" fontId="1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left" vertical="top" wrapText="1"/>
      <protection/>
    </xf>
    <xf numFmtId="174" fontId="2" fillId="0" borderId="1" xfId="0" applyNumberFormat="1" applyFont="1" applyBorder="1" applyAlignment="1" applyProtection="1">
      <alignment horizontal="right" vertical="top" wrapText="1"/>
      <protection/>
    </xf>
    <xf numFmtId="174" fontId="2" fillId="0" borderId="0" xfId="0" applyNumberFormat="1" applyFont="1" applyBorder="1" applyAlignment="1" applyProtection="1">
      <alignment horizontal="right" vertical="top" wrapText="1"/>
      <protection/>
    </xf>
    <xf numFmtId="174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 applyProtection="1">
      <alignment horizontal="right" vertical="top" wrapText="1"/>
      <protection/>
    </xf>
    <xf numFmtId="174" fontId="2" fillId="0" borderId="2" xfId="0" applyNumberFormat="1" applyFont="1" applyBorder="1" applyAlignment="1" applyProtection="1">
      <alignment horizontal="right" vertical="top" wrapText="1"/>
      <protection/>
    </xf>
    <xf numFmtId="174" fontId="1" fillId="0" borderId="0" xfId="0" applyNumberFormat="1" applyFont="1" applyAlignment="1">
      <alignment horizontal="right" vertical="top" wrapText="1"/>
    </xf>
    <xf numFmtId="174" fontId="2" fillId="0" borderId="2" xfId="0" applyNumberFormat="1" applyFont="1" applyBorder="1" applyAlignment="1" applyProtection="1">
      <alignment horizontal="center"/>
      <protection/>
    </xf>
    <xf numFmtId="174" fontId="2" fillId="0" borderId="2" xfId="0" applyNumberFormat="1" applyFont="1" applyBorder="1" applyAlignment="1" applyProtection="1" quotePrefix="1">
      <alignment horizontal="center"/>
      <protection/>
    </xf>
    <xf numFmtId="0" fontId="6" fillId="0" borderId="0" xfId="0" applyFont="1" applyAlignment="1">
      <alignment horizontal="center"/>
    </xf>
    <xf numFmtId="3" fontId="1" fillId="0" borderId="1" xfId="20" applyNumberFormat="1" applyBorder="1" applyAlignment="1">
      <alignment horizontal="center" wrapText="1"/>
      <protection/>
    </xf>
    <xf numFmtId="1" fontId="2" fillId="0" borderId="1" xfId="0" applyNumberFormat="1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UNPop Variants (2002 Revision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A3CD8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BEBFD"/>
      <rgbColor rgb="00CCFFCC"/>
      <rgbColor rgb="00FFFF99"/>
      <rgbColor rgb="00ADDCFF"/>
      <rgbColor rgb="00FF99CC"/>
      <rgbColor rgb="00CC99FF"/>
      <rgbColor rgb="00E3E3E3"/>
      <rgbColor rgb="003366FF"/>
      <rgbColor rgb="0033CCCC"/>
      <rgbColor rgb="00BBDF9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World Fish Catch,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Fish!$A$6:$A$57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Fish!$B$6:$B$57</c:f>
              <c:numCache>
                <c:ptCount val="52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85.1</c:v>
                </c:pt>
                <c:pt idx="42">
                  <c:v>86.2</c:v>
                </c:pt>
                <c:pt idx="43">
                  <c:v>86.5885</c:v>
                </c:pt>
                <c:pt idx="44">
                  <c:v>91.5859</c:v>
                </c:pt>
                <c:pt idx="45">
                  <c:v>91.8713</c:v>
                </c:pt>
                <c:pt idx="46">
                  <c:v>93.531</c:v>
                </c:pt>
                <c:pt idx="47">
                  <c:v>93.6</c:v>
                </c:pt>
                <c:pt idx="48">
                  <c:v>86.9</c:v>
                </c:pt>
                <c:pt idx="49">
                  <c:v>93.204934</c:v>
                </c:pt>
                <c:pt idx="50">
                  <c:v>95.4</c:v>
                </c:pt>
                <c:pt idx="51">
                  <c:v>92.4</c:v>
                </c:pt>
              </c:numCache>
            </c:numRef>
          </c:yVal>
          <c:smooth val="0"/>
        </c:ser>
        <c:axId val="65933337"/>
        <c:axId val="56529122"/>
      </c:scatterChart>
      <c:valAx>
        <c:axId val="6593333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9122"/>
        <c:crosses val="autoZero"/>
        <c:crossBetween val="midCat"/>
        <c:dispUnits/>
      </c:valAx>
      <c:valAx>
        <c:axId val="56529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933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World Fish Production Per Person,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'Fish Per Cap'!$C$3</c:f>
              <c:strCache>
                <c:ptCount val="1"/>
                <c:pt idx="0">
                  <c:v>Wild Fish Per Capita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Per Cap'!$A$6:$A$57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'Fish Per Cap'!$C$6:$C$57</c:f>
              <c:numCache>
                <c:ptCount val="52"/>
                <c:pt idx="0">
                  <c:v>7.623195000136979</c:v>
                </c:pt>
                <c:pt idx="1">
                  <c:v>8.36343296381184</c:v>
                </c:pt>
                <c:pt idx="2">
                  <c:v>8.759956375123409</c:v>
                </c:pt>
                <c:pt idx="3">
                  <c:v>8.900808987378232</c:v>
                </c:pt>
                <c:pt idx="4">
                  <c:v>9.311502054762894</c:v>
                </c:pt>
                <c:pt idx="5">
                  <c:v>9.567142011660401</c:v>
                </c:pt>
                <c:pt idx="6">
                  <c:v>9.893639164396314</c:v>
                </c:pt>
                <c:pt idx="7">
                  <c:v>10.02437455330236</c:v>
                </c:pt>
                <c:pt idx="8">
                  <c:v>10.3822128386621</c:v>
                </c:pt>
                <c:pt idx="9">
                  <c:v>11.258331888610888</c:v>
                </c:pt>
                <c:pt idx="10">
                  <c:v>12.03683300374817</c:v>
                </c:pt>
                <c:pt idx="11">
                  <c:v>12.821910452161102</c:v>
                </c:pt>
                <c:pt idx="12">
                  <c:v>13.670599644930324</c:v>
                </c:pt>
                <c:pt idx="13">
                  <c:v>13.795744093727459</c:v>
                </c:pt>
                <c:pt idx="14">
                  <c:v>14.82646189847917</c:v>
                </c:pt>
                <c:pt idx="15">
                  <c:v>14.70787801877972</c:v>
                </c:pt>
                <c:pt idx="16">
                  <c:v>15.463721756074973</c:v>
                </c:pt>
                <c:pt idx="17">
                  <c:v>16.014652689516993</c:v>
                </c:pt>
                <c:pt idx="18">
                  <c:v>15.932562200897562</c:v>
                </c:pt>
                <c:pt idx="19">
                  <c:v>15.848619555863593</c:v>
                </c:pt>
                <c:pt idx="20">
                  <c:v>15.764044986421093</c:v>
                </c:pt>
                <c:pt idx="21">
                  <c:v>16.55687539502056</c:v>
                </c:pt>
                <c:pt idx="22">
                  <c:v>15.20236534436876</c:v>
                </c:pt>
                <c:pt idx="23">
                  <c:v>15.050157886261152</c:v>
                </c:pt>
                <c:pt idx="24">
                  <c:v>15.677753792244662</c:v>
                </c:pt>
                <c:pt idx="25">
                  <c:v>15.34040017118519</c:v>
                </c:pt>
                <c:pt idx="26">
                  <c:v>15.594471107586966</c:v>
                </c:pt>
                <c:pt idx="27">
                  <c:v>15.04385334223641</c:v>
                </c:pt>
                <c:pt idx="28">
                  <c:v>15.232829335157232</c:v>
                </c:pt>
                <c:pt idx="29">
                  <c:v>15.158864696145509</c:v>
                </c:pt>
                <c:pt idx="30">
                  <c:v>15.102241829290127</c:v>
                </c:pt>
                <c:pt idx="31">
                  <c:v>15.375575202718984</c:v>
                </c:pt>
                <c:pt idx="32">
                  <c:v>15.499054107657365</c:v>
                </c:pt>
                <c:pt idx="33">
                  <c:v>15.34486075901634</c:v>
                </c:pt>
                <c:pt idx="34">
                  <c:v>16.34310065264993</c:v>
                </c:pt>
                <c:pt idx="35">
                  <c:v>16.37349282619527</c:v>
                </c:pt>
                <c:pt idx="36">
                  <c:v>17.209547189554822</c:v>
                </c:pt>
                <c:pt idx="37">
                  <c:v>16.991151008554745</c:v>
                </c:pt>
                <c:pt idx="38">
                  <c:v>17.40584879739533</c:v>
                </c:pt>
                <c:pt idx="39">
                  <c:v>17.24755318446229</c:v>
                </c:pt>
                <c:pt idx="40">
                  <c:v>16.319650854463863</c:v>
                </c:pt>
                <c:pt idx="41">
                  <c:v>15.912448995084905</c:v>
                </c:pt>
                <c:pt idx="42">
                  <c:v>15.871946169429158</c:v>
                </c:pt>
                <c:pt idx="43">
                  <c:v>15.707066034672602</c:v>
                </c:pt>
                <c:pt idx="44">
                  <c:v>16.37295979122335</c:v>
                </c:pt>
                <c:pt idx="45">
                  <c:v>16.190544165177517</c:v>
                </c:pt>
                <c:pt idx="46">
                  <c:v>16.253012544383388</c:v>
                </c:pt>
                <c:pt idx="47">
                  <c:v>16.042514033343405</c:v>
                </c:pt>
                <c:pt idx="48">
                  <c:v>14.69449071583814</c:v>
                </c:pt>
                <c:pt idx="49">
                  <c:v>15.553636596503788</c:v>
                </c:pt>
                <c:pt idx="50">
                  <c:v>15.715135009317889</c:v>
                </c:pt>
                <c:pt idx="51">
                  <c:v>15.029128696023022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'Fish Per Cap'!$E$3</c:f>
              <c:strCache>
                <c:ptCount val="1"/>
                <c:pt idx="0">
                  <c:v>Aquaculture Per Capita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Per Cap'!$A$6:$A$57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'Fish Per Cap'!$E$6:$E$57</c:f>
              <c:numCache>
                <c:ptCount val="52"/>
                <c:pt idx="0">
                  <c:v>0.5955621093857015</c:v>
                </c:pt>
                <c:pt idx="1">
                  <c:v>0.6446279058889565</c:v>
                </c:pt>
                <c:pt idx="2">
                  <c:v>0.6609651142626473</c:v>
                </c:pt>
                <c:pt idx="3">
                  <c:v>0.6852815737839056</c:v>
                </c:pt>
                <c:pt idx="4">
                  <c:v>0.7175878468855335</c:v>
                </c:pt>
                <c:pt idx="5">
                  <c:v>0.7455667508399487</c:v>
                </c:pt>
                <c:pt idx="6">
                  <c:v>0.763116363216444</c:v>
                </c:pt>
                <c:pt idx="7">
                  <c:v>0.7978711116742349</c:v>
                </c:pt>
                <c:pt idx="8">
                  <c:v>0.850912044931125</c:v>
                </c:pt>
                <c:pt idx="9">
                  <c:v>0.9346758346392052</c:v>
                </c:pt>
                <c:pt idx="10">
                  <c:v>0.9965364598416336</c:v>
                </c:pt>
                <c:pt idx="11">
                  <c:v>1.0314504082472138</c:v>
                </c:pt>
                <c:pt idx="12">
                  <c:v>1.0454337632036759</c:v>
                </c:pt>
                <c:pt idx="13">
                  <c:v>1.053634757722879</c:v>
                </c:pt>
                <c:pt idx="14">
                  <c:v>1.090478719888771</c:v>
                </c:pt>
                <c:pt idx="15">
                  <c:v>1.1068124312942558</c:v>
                </c:pt>
                <c:pt idx="16">
                  <c:v>1.1371730468459622</c:v>
                </c:pt>
                <c:pt idx="17">
                  <c:v>1.1540389174282084</c:v>
                </c:pt>
                <c:pt idx="18">
                  <c:v>1.0941367460813491</c:v>
                </c:pt>
                <c:pt idx="19">
                  <c:v>1.0362795962436488</c:v>
                </c:pt>
                <c:pt idx="20">
                  <c:v>0.980473349705294</c:v>
                </c:pt>
                <c:pt idx="21">
                  <c:v>1.0184701724804757</c:v>
                </c:pt>
                <c:pt idx="22">
                  <c:v>0.9799399061169702</c:v>
                </c:pt>
                <c:pt idx="23">
                  <c:v>0.9834707516753961</c:v>
                </c:pt>
                <c:pt idx="24">
                  <c:v>0.9981317659631848</c:v>
                </c:pt>
                <c:pt idx="25">
                  <c:v>1.0030655520783736</c:v>
                </c:pt>
                <c:pt idx="26">
                  <c:v>1.1512755128526757</c:v>
                </c:pt>
                <c:pt idx="27">
                  <c:v>1.1449374198260482</c:v>
                </c:pt>
                <c:pt idx="28">
                  <c:v>1.1309376624176424</c:v>
                </c:pt>
                <c:pt idx="29">
                  <c:v>1.1380377800066102</c:v>
                </c:pt>
                <c:pt idx="30">
                  <c:v>1.1622840149530451</c:v>
                </c:pt>
                <c:pt idx="31">
                  <c:v>1.2019683422079581</c:v>
                </c:pt>
                <c:pt idx="32">
                  <c:v>1.2238430254606318</c:v>
                </c:pt>
                <c:pt idx="33">
                  <c:v>1.270298656354932</c:v>
                </c:pt>
                <c:pt idx="34">
                  <c:v>1.4531880734959346</c:v>
                </c:pt>
                <c:pt idx="35">
                  <c:v>1.6015387357303768</c:v>
                </c:pt>
                <c:pt idx="36">
                  <c:v>1.7921526092195978</c:v>
                </c:pt>
                <c:pt idx="37">
                  <c:v>2.01894853160474</c:v>
                </c:pt>
                <c:pt idx="38">
                  <c:v>2.201466609747315</c:v>
                </c:pt>
                <c:pt idx="39">
                  <c:v>2.259757808042652</c:v>
                </c:pt>
                <c:pt idx="40">
                  <c:v>2.4839169745837113</c:v>
                </c:pt>
                <c:pt idx="41">
                  <c:v>2.569185121804094</c:v>
                </c:pt>
                <c:pt idx="42">
                  <c:v>2.8406141743476208</c:v>
                </c:pt>
                <c:pt idx="43">
                  <c:v>3.235234938895752</c:v>
                </c:pt>
                <c:pt idx="44">
                  <c:v>3.7119905165230564</c:v>
                </c:pt>
                <c:pt idx="45">
                  <c:v>4.316426464212831</c:v>
                </c:pt>
                <c:pt idx="46">
                  <c:v>4.647925769029662</c:v>
                </c:pt>
                <c:pt idx="47">
                  <c:v>4.9238460487682145</c:v>
                </c:pt>
                <c:pt idx="48">
                  <c:v>5.207074966083458</c:v>
                </c:pt>
                <c:pt idx="49">
                  <c:v>5.558687088912197</c:v>
                </c:pt>
                <c:pt idx="50">
                  <c:v>5.8643480747559416</c:v>
                </c:pt>
                <c:pt idx="51">
                  <c:v>6.164545211896889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'Fish Per Cap'!$G$3</c:f>
              <c:strCache>
                <c:ptCount val="1"/>
                <c:pt idx="0">
                  <c:v>Total Fish Per Capita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'Fish Per Cap'!$A$6:$A$57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'Fish Per Cap'!$G$6:$G$57</c:f>
              <c:numCache>
                <c:ptCount val="52"/>
                <c:pt idx="0">
                  <c:v>8.21875710952268</c:v>
                </c:pt>
                <c:pt idx="1">
                  <c:v>9.008060869700799</c:v>
                </c:pt>
                <c:pt idx="2">
                  <c:v>9.420921489386055</c:v>
                </c:pt>
                <c:pt idx="3">
                  <c:v>9.58609056116214</c:v>
                </c:pt>
                <c:pt idx="4">
                  <c:v>10.029089901648428</c:v>
                </c:pt>
                <c:pt idx="5">
                  <c:v>10.31270876250035</c:v>
                </c:pt>
                <c:pt idx="6">
                  <c:v>10.65675552761276</c:v>
                </c:pt>
                <c:pt idx="7">
                  <c:v>10.822245664976595</c:v>
                </c:pt>
                <c:pt idx="8">
                  <c:v>11.233124883593225</c:v>
                </c:pt>
                <c:pt idx="9">
                  <c:v>12.193007723250096</c:v>
                </c:pt>
                <c:pt idx="10">
                  <c:v>13.033369463589803</c:v>
                </c:pt>
                <c:pt idx="11">
                  <c:v>13.853360860408316</c:v>
                </c:pt>
                <c:pt idx="12">
                  <c:v>14.716033408133999</c:v>
                </c:pt>
                <c:pt idx="13">
                  <c:v>14.849378851450338</c:v>
                </c:pt>
                <c:pt idx="14">
                  <c:v>15.916940618367942</c:v>
                </c:pt>
                <c:pt idx="15">
                  <c:v>15.814690450073975</c:v>
                </c:pt>
                <c:pt idx="16">
                  <c:v>16.600894802920934</c:v>
                </c:pt>
                <c:pt idx="17">
                  <c:v>17.168691606945202</c:v>
                </c:pt>
                <c:pt idx="18">
                  <c:v>17.02669894697891</c:v>
                </c:pt>
                <c:pt idx="19">
                  <c:v>16.884899152107238</c:v>
                </c:pt>
                <c:pt idx="20">
                  <c:v>16.744518336126387</c:v>
                </c:pt>
                <c:pt idx="21">
                  <c:v>17.57534556750103</c:v>
                </c:pt>
                <c:pt idx="22">
                  <c:v>16.18230525048573</c:v>
                </c:pt>
                <c:pt idx="23">
                  <c:v>16.03362863793655</c:v>
                </c:pt>
                <c:pt idx="24">
                  <c:v>16.675885558207845</c:v>
                </c:pt>
                <c:pt idx="25">
                  <c:v>16.343465723263563</c:v>
                </c:pt>
                <c:pt idx="26">
                  <c:v>16.74574662043964</c:v>
                </c:pt>
                <c:pt idx="27">
                  <c:v>16.188790762062457</c:v>
                </c:pt>
                <c:pt idx="28">
                  <c:v>16.363766997574874</c:v>
                </c:pt>
                <c:pt idx="29">
                  <c:v>16.29690247615212</c:v>
                </c:pt>
                <c:pt idx="30">
                  <c:v>16.264525844243174</c:v>
                </c:pt>
                <c:pt idx="31">
                  <c:v>16.577543544926943</c:v>
                </c:pt>
                <c:pt idx="32">
                  <c:v>16.722897133117996</c:v>
                </c:pt>
                <c:pt idx="33">
                  <c:v>16.615159415371274</c:v>
                </c:pt>
                <c:pt idx="34">
                  <c:v>17.796288726145864</c:v>
                </c:pt>
                <c:pt idx="35">
                  <c:v>17.975031561925643</c:v>
                </c:pt>
                <c:pt idx="36">
                  <c:v>19.00169979877442</c:v>
                </c:pt>
                <c:pt idx="37">
                  <c:v>19.010099540159484</c:v>
                </c:pt>
                <c:pt idx="38">
                  <c:v>19.607315407142647</c:v>
                </c:pt>
                <c:pt idx="39">
                  <c:v>19.507310992504944</c:v>
                </c:pt>
                <c:pt idx="40">
                  <c:v>18.803567829047573</c:v>
                </c:pt>
                <c:pt idx="41">
                  <c:v>18.481634116888998</c:v>
                </c:pt>
                <c:pt idx="42">
                  <c:v>18.71256034377678</c:v>
                </c:pt>
                <c:pt idx="43">
                  <c:v>18.942300973568354</c:v>
                </c:pt>
                <c:pt idx="44">
                  <c:v>20.084950307746407</c:v>
                </c:pt>
                <c:pt idx="45">
                  <c:v>20.50697062939035</c:v>
                </c:pt>
                <c:pt idx="46">
                  <c:v>20.90093831341305</c:v>
                </c:pt>
                <c:pt idx="47">
                  <c:v>20.96636008211162</c:v>
                </c:pt>
                <c:pt idx="48">
                  <c:v>19.9015656819216</c:v>
                </c:pt>
                <c:pt idx="49">
                  <c:v>21.112323685415983</c:v>
                </c:pt>
                <c:pt idx="50">
                  <c:v>21.579483084073832</c:v>
                </c:pt>
                <c:pt idx="51">
                  <c:v>21.193673907919916</c:v>
                </c:pt>
              </c:numCache>
            </c:numRef>
          </c:yVal>
          <c:smooth val="0"/>
        </c:ser>
        <c:axId val="39000051"/>
        <c:axId val="15456140"/>
      </c:scatterChart>
      <c:valAx>
        <c:axId val="3900005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Source: FAO,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56140"/>
        <c:crosses val="autoZero"/>
        <c:crossBetween val="midCat"/>
        <c:dispUnits/>
        <c:majorUnit val="10"/>
      </c:valAx>
      <c:valAx>
        <c:axId val="154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000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0.19325</cdr:y>
    </cdr:from>
    <cdr:to>
      <cdr:x>0.86625</cdr:x>
      <cdr:y>0.2325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9620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Total</a:t>
          </a:r>
        </a:p>
      </cdr:txBody>
    </cdr:sp>
  </cdr:relSizeAnchor>
  <cdr:relSizeAnchor xmlns:cdr="http://schemas.openxmlformats.org/drawingml/2006/chartDrawing">
    <cdr:from>
      <cdr:x>0.77725</cdr:x>
      <cdr:y>0.362</cdr:y>
    </cdr:from>
    <cdr:to>
      <cdr:x>0.84075</cdr:x>
      <cdr:y>0.40125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180975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Wild</a:t>
          </a:r>
        </a:p>
      </cdr:txBody>
    </cdr:sp>
  </cdr:relSizeAnchor>
  <cdr:relSizeAnchor xmlns:cdr="http://schemas.openxmlformats.org/drawingml/2006/chartDrawing">
    <cdr:from>
      <cdr:x>0.70525</cdr:x>
      <cdr:y>0.67575</cdr:y>
    </cdr:from>
    <cdr:to>
      <cdr:x>0.806</cdr:x>
      <cdr:y>0.71425</cdr:y>
    </cdr:to>
    <cdr:sp>
      <cdr:nvSpPr>
        <cdr:cNvPr id="3" name="TextBox 3"/>
        <cdr:cNvSpPr txBox="1">
          <a:spLocks noChangeArrowheads="1"/>
        </cdr:cNvSpPr>
      </cdr:nvSpPr>
      <cdr:spPr>
        <a:xfrm>
          <a:off x="4181475" y="339090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Farmed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workbookViewId="0" topLeftCell="A1">
      <selection activeCell="A1" sqref="A1"/>
    </sheetView>
  </sheetViews>
  <sheetFormatPr defaultColWidth="9.75390625" defaultRowHeight="12.75"/>
  <cols>
    <col min="1" max="1" width="9.375" style="9" customWidth="1"/>
    <col min="2" max="3" width="34.75390625" style="13" customWidth="1"/>
    <col min="4" max="16384" width="9.75390625" style="1" customWidth="1"/>
  </cols>
  <sheetData>
    <row r="1" ht="12.75">
      <c r="A1" s="5" t="s">
        <v>10</v>
      </c>
    </row>
    <row r="2" ht="12.75">
      <c r="A2" s="5"/>
    </row>
    <row r="3" spans="1:4" s="3" customFormat="1" ht="12.75">
      <c r="A3" s="48" t="s">
        <v>6</v>
      </c>
      <c r="B3" s="14" t="s">
        <v>19</v>
      </c>
      <c r="C3" s="14" t="s">
        <v>5</v>
      </c>
      <c r="D3" s="2"/>
    </row>
    <row r="4" spans="1:4" ht="12.75">
      <c r="A4" s="6" t="s">
        <v>7</v>
      </c>
      <c r="B4" s="44" t="s">
        <v>9</v>
      </c>
      <c r="C4" s="45"/>
      <c r="D4" s="4"/>
    </row>
    <row r="5" ht="12.75">
      <c r="A5" s="7"/>
    </row>
    <row r="6" spans="1:3" ht="12.75">
      <c r="A6" s="8">
        <v>1950</v>
      </c>
      <c r="B6" s="13">
        <v>19.2</v>
      </c>
      <c r="C6" s="15">
        <v>1.5</v>
      </c>
    </row>
    <row r="7" spans="1:3" ht="12.75">
      <c r="A7" s="8">
        <v>1951</v>
      </c>
      <c r="B7" s="13">
        <v>21.456220000000002</v>
      </c>
      <c r="C7" s="15">
        <v>1.65378</v>
      </c>
    </row>
    <row r="8" spans="1:3" ht="12.75">
      <c r="A8" s="8">
        <v>1952</v>
      </c>
      <c r="B8" s="13">
        <v>22.88338</v>
      </c>
      <c r="C8" s="15">
        <v>1.7266199999999998</v>
      </c>
    </row>
    <row r="9" spans="1:3" ht="12.75">
      <c r="A9" s="8">
        <v>1953</v>
      </c>
      <c r="B9" s="13">
        <v>23.67058</v>
      </c>
      <c r="C9" s="15">
        <v>1.8224200000000002</v>
      </c>
    </row>
    <row r="10" spans="1:3" ht="12.75">
      <c r="A10" s="8">
        <v>1954</v>
      </c>
      <c r="B10" s="13">
        <v>25.2074</v>
      </c>
      <c r="C10" s="15">
        <v>1.9425999999999999</v>
      </c>
    </row>
    <row r="11" spans="1:3" ht="12.75">
      <c r="A11" s="8">
        <v>1955</v>
      </c>
      <c r="B11" s="13">
        <v>26.36535</v>
      </c>
      <c r="C11" s="15">
        <v>2.05465</v>
      </c>
    </row>
    <row r="12" spans="1:3" ht="12.75">
      <c r="A12" s="8">
        <v>1956</v>
      </c>
      <c r="B12" s="13">
        <v>27.7589</v>
      </c>
      <c r="C12" s="15">
        <v>2.1411</v>
      </c>
    </row>
    <row r="13" spans="1:3" ht="12.75">
      <c r="A13" s="8">
        <v>1957</v>
      </c>
      <c r="B13" s="13">
        <v>28.64042</v>
      </c>
      <c r="C13" s="15">
        <v>2.2795799999999997</v>
      </c>
    </row>
    <row r="14" spans="1:3" ht="12.75">
      <c r="A14" s="8">
        <v>1958</v>
      </c>
      <c r="B14" s="13">
        <v>30.2128</v>
      </c>
      <c r="C14" s="15">
        <v>2.4762</v>
      </c>
    </row>
    <row r="15" spans="1:3" ht="12.75">
      <c r="A15" s="8">
        <v>1959</v>
      </c>
      <c r="B15" s="13">
        <v>33.37886</v>
      </c>
      <c r="C15" s="15">
        <v>2.7711400000000004</v>
      </c>
    </row>
    <row r="16" spans="1:3" ht="12.75">
      <c r="A16" s="8">
        <v>1960</v>
      </c>
      <c r="B16" s="13">
        <v>36.368990000000004</v>
      </c>
      <c r="C16" s="15">
        <v>3.01101</v>
      </c>
    </row>
    <row r="17" spans="1:3" ht="12.75">
      <c r="A17" s="8">
        <v>1961</v>
      </c>
      <c r="B17" s="13">
        <v>39.49301</v>
      </c>
      <c r="C17" s="15">
        <v>3.17699</v>
      </c>
    </row>
    <row r="18" spans="1:3" ht="12.75">
      <c r="A18" s="8">
        <v>1962</v>
      </c>
      <c r="B18" s="13">
        <v>42.93651</v>
      </c>
      <c r="C18" s="15">
        <v>3.2834899999999996</v>
      </c>
    </row>
    <row r="19" spans="1:3" ht="12.75">
      <c r="A19" s="8">
        <v>1963</v>
      </c>
      <c r="B19" s="13">
        <v>44.194680000000005</v>
      </c>
      <c r="C19" s="15">
        <v>3.3753200000000003</v>
      </c>
    </row>
    <row r="20" spans="1:3" ht="12.75">
      <c r="A20" s="8">
        <v>1964</v>
      </c>
      <c r="B20" s="13">
        <v>48.45608</v>
      </c>
      <c r="C20" s="15">
        <v>3.56392</v>
      </c>
    </row>
    <row r="21" spans="1:3" ht="12.75">
      <c r="A21" s="8">
        <v>1965</v>
      </c>
      <c r="B21" s="13">
        <v>49.04892</v>
      </c>
      <c r="C21" s="15">
        <v>3.69108</v>
      </c>
    </row>
    <row r="22" spans="1:3" ht="12.75">
      <c r="A22" s="8">
        <v>1966</v>
      </c>
      <c r="B22" s="13">
        <v>52.62971</v>
      </c>
      <c r="C22" s="15">
        <v>3.8702900000000002</v>
      </c>
    </row>
    <row r="23" spans="1:3" ht="12.75">
      <c r="A23" s="8">
        <v>1967</v>
      </c>
      <c r="B23" s="13">
        <v>55.63114</v>
      </c>
      <c r="C23" s="15">
        <v>4.00886</v>
      </c>
    </row>
    <row r="24" spans="1:3" ht="12.75">
      <c r="A24" s="8">
        <v>1968</v>
      </c>
      <c r="B24" s="13">
        <v>56.49062000000001</v>
      </c>
      <c r="C24" s="15">
        <v>3.8793800000000003</v>
      </c>
    </row>
    <row r="25" spans="1:3" ht="12.75">
      <c r="A25" s="8">
        <v>1969</v>
      </c>
      <c r="B25" s="13">
        <v>57.3501</v>
      </c>
      <c r="C25" s="15">
        <v>3.7499000000000002</v>
      </c>
    </row>
    <row r="26" spans="1:3" ht="12.75">
      <c r="A26" s="8">
        <v>1970</v>
      </c>
      <c r="B26" s="13">
        <v>58.20860999999999</v>
      </c>
      <c r="C26" s="15">
        <v>3.6203900000000004</v>
      </c>
    </row>
    <row r="27" spans="1:3" ht="12.75">
      <c r="A27" s="8">
        <v>1971</v>
      </c>
      <c r="B27" s="13">
        <v>62.37321</v>
      </c>
      <c r="C27" s="15">
        <v>3.83679</v>
      </c>
    </row>
    <row r="28" spans="1:3" ht="12.75">
      <c r="A28" s="8">
        <v>1972</v>
      </c>
      <c r="B28" s="13">
        <v>58.417429999999996</v>
      </c>
      <c r="C28" s="15">
        <v>3.76557</v>
      </c>
    </row>
    <row r="29" spans="1:3" ht="12.75">
      <c r="A29" s="8">
        <v>1973</v>
      </c>
      <c r="B29" s="13">
        <v>58.97144</v>
      </c>
      <c r="C29" s="15">
        <v>3.85356</v>
      </c>
    </row>
    <row r="30" spans="1:3" ht="12.75">
      <c r="A30" s="8">
        <v>1974</v>
      </c>
      <c r="B30" s="13">
        <v>62.61085</v>
      </c>
      <c r="C30" s="15">
        <v>3.9861500000000003</v>
      </c>
    </row>
    <row r="31" spans="1:3" ht="12.75">
      <c r="A31" s="8">
        <v>1975</v>
      </c>
      <c r="B31" s="13">
        <v>62.406420000000004</v>
      </c>
      <c r="C31" s="15">
        <v>4.08058</v>
      </c>
    </row>
    <row r="32" spans="1:3" ht="12.75">
      <c r="A32" s="8">
        <v>1976</v>
      </c>
      <c r="B32" s="13">
        <v>64.58588999999999</v>
      </c>
      <c r="C32" s="15">
        <v>4.76811</v>
      </c>
    </row>
    <row r="33" spans="1:3" ht="12.75">
      <c r="A33" s="8">
        <v>1977</v>
      </c>
      <c r="B33" s="13">
        <v>63.398920000000004</v>
      </c>
      <c r="C33" s="15">
        <v>4.82508</v>
      </c>
    </row>
    <row r="34" spans="1:3" ht="12.75">
      <c r="A34" s="8">
        <v>1978</v>
      </c>
      <c r="B34" s="13">
        <v>65.29991</v>
      </c>
      <c r="C34" s="15">
        <v>4.84809</v>
      </c>
    </row>
    <row r="35" spans="1:3" ht="12.75">
      <c r="A35" s="8">
        <v>1979</v>
      </c>
      <c r="B35" s="13">
        <v>66.09312</v>
      </c>
      <c r="C35" s="15">
        <v>4.96188</v>
      </c>
    </row>
    <row r="36" spans="1:3" ht="12.75">
      <c r="A36" s="8">
        <v>1980</v>
      </c>
      <c r="B36" s="13">
        <v>66.97364</v>
      </c>
      <c r="C36" s="15">
        <v>5.15436</v>
      </c>
    </row>
    <row r="37" spans="1:3" ht="12.75">
      <c r="A37" s="8">
        <v>1981</v>
      </c>
      <c r="B37" s="13">
        <v>69.35616</v>
      </c>
      <c r="C37" s="15">
        <v>5.42184</v>
      </c>
    </row>
    <row r="38" spans="1:3" ht="12.75">
      <c r="A38" s="8">
        <v>1982</v>
      </c>
      <c r="B38" s="13">
        <v>71.11368999999999</v>
      </c>
      <c r="C38" s="15">
        <v>5.615309999999999</v>
      </c>
    </row>
    <row r="39" spans="1:3" ht="12.75">
      <c r="A39" s="8">
        <v>1983</v>
      </c>
      <c r="B39" s="13">
        <v>71.61913</v>
      </c>
      <c r="C39" s="15">
        <v>5.92887</v>
      </c>
    </row>
    <row r="40" spans="1:3" ht="12.75">
      <c r="A40" s="8">
        <v>1984</v>
      </c>
      <c r="B40" s="13">
        <v>77.6</v>
      </c>
      <c r="C40" s="15">
        <v>6.9</v>
      </c>
    </row>
    <row r="41" spans="1:3" ht="12.75">
      <c r="A41" s="8">
        <v>1985</v>
      </c>
      <c r="B41" s="13">
        <v>79.1</v>
      </c>
      <c r="C41" s="15">
        <v>7.737</v>
      </c>
    </row>
    <row r="42" spans="1:3" ht="12.75">
      <c r="A42" s="8">
        <v>1986</v>
      </c>
      <c r="B42" s="13">
        <v>84.6</v>
      </c>
      <c r="C42" s="15">
        <v>8.81</v>
      </c>
    </row>
    <row r="43" spans="1:3" ht="12.75">
      <c r="A43" s="8">
        <v>1987</v>
      </c>
      <c r="B43" s="13">
        <v>85</v>
      </c>
      <c r="C43" s="15">
        <v>10.1</v>
      </c>
    </row>
    <row r="44" spans="1:3" ht="12.75">
      <c r="A44" s="8">
        <v>1988</v>
      </c>
      <c r="B44" s="13">
        <v>88.6</v>
      </c>
      <c r="C44" s="15">
        <v>11.206</v>
      </c>
    </row>
    <row r="45" spans="1:3" ht="12.75">
      <c r="A45" s="8">
        <v>1989</v>
      </c>
      <c r="B45" s="13">
        <v>89.3</v>
      </c>
      <c r="C45" s="15">
        <v>11.7</v>
      </c>
    </row>
    <row r="46" spans="1:3" ht="12.75">
      <c r="A46" s="8">
        <v>1990</v>
      </c>
      <c r="B46" s="13">
        <v>85.9</v>
      </c>
      <c r="C46" s="15">
        <v>13.074328</v>
      </c>
    </row>
    <row r="47" spans="1:3" ht="12.75">
      <c r="A47" s="8">
        <v>1991</v>
      </c>
      <c r="B47" s="13">
        <v>85.1</v>
      </c>
      <c r="C47" s="15">
        <v>13.740038</v>
      </c>
    </row>
    <row r="48" spans="1:3" ht="12.75">
      <c r="A48" s="8">
        <v>1992</v>
      </c>
      <c r="B48" s="13">
        <v>86.2</v>
      </c>
      <c r="C48" s="15">
        <v>15.427279</v>
      </c>
    </row>
    <row r="49" spans="1:3" ht="12.75">
      <c r="A49" s="8">
        <v>1993</v>
      </c>
      <c r="B49" s="13">
        <v>86.5885</v>
      </c>
      <c r="C49" s="15">
        <v>17.834912</v>
      </c>
    </row>
    <row r="50" spans="1:3" ht="12.75">
      <c r="A50" s="8">
        <v>1994</v>
      </c>
      <c r="B50" s="13">
        <v>91.5859</v>
      </c>
      <c r="C50" s="15">
        <v>20.763869</v>
      </c>
    </row>
    <row r="51" spans="1:3" ht="12.75">
      <c r="A51" s="8">
        <v>1995</v>
      </c>
      <c r="B51" s="13">
        <v>91.8713</v>
      </c>
      <c r="C51" s="15">
        <v>24.493044</v>
      </c>
    </row>
    <row r="52" spans="1:3" ht="12.75">
      <c r="A52" s="8">
        <v>1996</v>
      </c>
      <c r="B52" s="13">
        <v>93.531</v>
      </c>
      <c r="C52" s="13">
        <v>26.747358</v>
      </c>
    </row>
    <row r="53" spans="1:3" ht="12.75">
      <c r="A53" s="8">
        <v>1997</v>
      </c>
      <c r="B53" s="13">
        <v>93.6</v>
      </c>
      <c r="C53" s="13">
        <v>28.728165</v>
      </c>
    </row>
    <row r="54" spans="1:3" ht="12.75">
      <c r="A54" s="7">
        <v>1998</v>
      </c>
      <c r="B54" s="13">
        <v>86.9</v>
      </c>
      <c r="C54" s="13">
        <v>30.793501</v>
      </c>
    </row>
    <row r="55" spans="1:3" ht="12.75">
      <c r="A55" s="7">
        <v>1999</v>
      </c>
      <c r="B55" s="13">
        <v>93.204934</v>
      </c>
      <c r="C55" s="13">
        <v>33.310349</v>
      </c>
    </row>
    <row r="56" spans="1:3" ht="12.75">
      <c r="A56" s="7">
        <v>2000</v>
      </c>
      <c r="B56" s="13">
        <v>95.4</v>
      </c>
      <c r="C56" s="13">
        <v>35.6</v>
      </c>
    </row>
    <row r="57" spans="1:3" ht="12.75">
      <c r="A57" s="7">
        <v>2001</v>
      </c>
      <c r="B57" s="13">
        <v>92.4</v>
      </c>
      <c r="C57" s="13">
        <v>37.9</v>
      </c>
    </row>
    <row r="58" ht="12.75">
      <c r="A58" s="7"/>
    </row>
    <row r="59" ht="12.75">
      <c r="A59" s="8" t="s">
        <v>11</v>
      </c>
    </row>
    <row r="60" ht="12.75">
      <c r="A60" s="8"/>
    </row>
    <row r="61" ht="12.75">
      <c r="A61" s="9" t="s">
        <v>34</v>
      </c>
    </row>
    <row r="63" ht="12.75">
      <c r="A63" s="10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2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75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A1" sqref="A1"/>
    </sheetView>
  </sheetViews>
  <sheetFormatPr defaultColWidth="9.75390625" defaultRowHeight="12.75"/>
  <cols>
    <col min="1" max="1" width="6.00390625" style="7" customWidth="1"/>
    <col min="2" max="5" width="11.125" style="13" customWidth="1"/>
    <col min="6" max="7" width="11.125" style="1" customWidth="1"/>
    <col min="8" max="16384" width="9.75390625" style="1" customWidth="1"/>
  </cols>
  <sheetData>
    <row r="1" ht="12.75">
      <c r="A1" s="5" t="s">
        <v>10</v>
      </c>
    </row>
    <row r="2" ht="12.75">
      <c r="A2" s="5"/>
    </row>
    <row r="3" spans="1:7" s="40" customFormat="1" ht="42" customHeight="1">
      <c r="A3" s="37" t="s">
        <v>6</v>
      </c>
      <c r="B3" s="38" t="s">
        <v>19</v>
      </c>
      <c r="C3" s="38" t="s">
        <v>29</v>
      </c>
      <c r="D3" s="38" t="s">
        <v>5</v>
      </c>
      <c r="E3" s="39" t="s">
        <v>30</v>
      </c>
      <c r="F3" s="40" t="s">
        <v>27</v>
      </c>
      <c r="G3" s="40" t="s">
        <v>28</v>
      </c>
    </row>
    <row r="4" spans="1:7" s="43" customFormat="1" ht="26.25" customHeight="1">
      <c r="A4" s="41" t="s">
        <v>7</v>
      </c>
      <c r="B4" s="42" t="s">
        <v>9</v>
      </c>
      <c r="C4" s="42" t="s">
        <v>31</v>
      </c>
      <c r="D4" s="42" t="s">
        <v>9</v>
      </c>
      <c r="E4" s="42" t="s">
        <v>31</v>
      </c>
      <c r="F4" s="42" t="s">
        <v>9</v>
      </c>
      <c r="G4" s="42" t="s">
        <v>31</v>
      </c>
    </row>
    <row r="6" spans="1:7" ht="12.75">
      <c r="A6" s="8">
        <v>1950</v>
      </c>
      <c r="B6" s="13">
        <v>19.2</v>
      </c>
      <c r="C6" s="13">
        <f>1000000*B6/data!C7</f>
        <v>7.623195000136979</v>
      </c>
      <c r="D6" s="15">
        <v>1.5</v>
      </c>
      <c r="E6" s="13">
        <f>1000000*D6/data!C7</f>
        <v>0.5955621093857015</v>
      </c>
      <c r="F6" s="1">
        <f>B6+D6</f>
        <v>20.7</v>
      </c>
      <c r="G6" s="1">
        <f>1000000*F6/data!C7</f>
        <v>8.21875710952268</v>
      </c>
    </row>
    <row r="7" spans="1:7" ht="12.75">
      <c r="A7" s="8">
        <v>1951</v>
      </c>
      <c r="B7" s="13">
        <v>21.456220000000002</v>
      </c>
      <c r="C7" s="13">
        <f>1000000*B7/data!C8</f>
        <v>8.36343296381184</v>
      </c>
      <c r="D7" s="15">
        <v>1.65378</v>
      </c>
      <c r="E7" s="13">
        <f>1000000*D7/data!C8</f>
        <v>0.6446279058889565</v>
      </c>
      <c r="F7" s="1">
        <f aca="true" t="shared" si="0" ref="F7:F57">B7+D7</f>
        <v>23.110000000000003</v>
      </c>
      <c r="G7" s="1">
        <f>1000000*F7/data!C8</f>
        <v>9.008060869700799</v>
      </c>
    </row>
    <row r="8" spans="1:7" ht="12.75">
      <c r="A8" s="8">
        <v>1952</v>
      </c>
      <c r="B8" s="13">
        <v>22.88338</v>
      </c>
      <c r="C8" s="13">
        <f>1000000*B8/data!C9</f>
        <v>8.759956375123409</v>
      </c>
      <c r="D8" s="15">
        <v>1.7266199999999998</v>
      </c>
      <c r="E8" s="13">
        <f>1000000*D8/data!C9</f>
        <v>0.6609651142626473</v>
      </c>
      <c r="F8" s="1">
        <f t="shared" si="0"/>
        <v>24.61</v>
      </c>
      <c r="G8" s="1">
        <f>1000000*F8/data!C9</f>
        <v>9.420921489386055</v>
      </c>
    </row>
    <row r="9" spans="1:7" ht="12.75">
      <c r="A9" s="8">
        <v>1953</v>
      </c>
      <c r="B9" s="13">
        <v>23.67058</v>
      </c>
      <c r="C9" s="13">
        <f>1000000*B9/data!C10</f>
        <v>8.900808987378232</v>
      </c>
      <c r="D9" s="15">
        <v>1.8224200000000002</v>
      </c>
      <c r="E9" s="13">
        <f>1000000*D9/data!C10</f>
        <v>0.6852815737839056</v>
      </c>
      <c r="F9" s="1">
        <f t="shared" si="0"/>
        <v>25.493000000000002</v>
      </c>
      <c r="G9" s="1">
        <f>1000000*F9/data!C10</f>
        <v>9.58609056116214</v>
      </c>
    </row>
    <row r="10" spans="1:7" ht="12.75">
      <c r="A10" s="8">
        <v>1954</v>
      </c>
      <c r="B10" s="13">
        <v>25.2074</v>
      </c>
      <c r="C10" s="13">
        <f>1000000*B10/data!C11</f>
        <v>9.311502054762894</v>
      </c>
      <c r="D10" s="15">
        <v>1.9425999999999999</v>
      </c>
      <c r="E10" s="13">
        <f>1000000*D10/data!C11</f>
        <v>0.7175878468855335</v>
      </c>
      <c r="F10" s="1">
        <f t="shared" si="0"/>
        <v>27.15</v>
      </c>
      <c r="G10" s="1">
        <f>1000000*F10/data!C11</f>
        <v>10.029089901648428</v>
      </c>
    </row>
    <row r="11" spans="1:7" ht="12.75">
      <c r="A11" s="8">
        <v>1955</v>
      </c>
      <c r="B11" s="13">
        <v>26.36535</v>
      </c>
      <c r="C11" s="13">
        <f>1000000*B11/data!C12</f>
        <v>9.567142011660401</v>
      </c>
      <c r="D11" s="15">
        <v>2.05465</v>
      </c>
      <c r="E11" s="13">
        <f>1000000*D11/data!C12</f>
        <v>0.7455667508399487</v>
      </c>
      <c r="F11" s="1">
        <f t="shared" si="0"/>
        <v>28.419999999999998</v>
      </c>
      <c r="G11" s="1">
        <f>1000000*F11/data!C12</f>
        <v>10.31270876250035</v>
      </c>
    </row>
    <row r="12" spans="1:7" ht="12.75">
      <c r="A12" s="8">
        <v>1956</v>
      </c>
      <c r="B12" s="13">
        <v>27.7589</v>
      </c>
      <c r="C12" s="13">
        <f>1000000*B12/data!C13</f>
        <v>9.893639164396314</v>
      </c>
      <c r="D12" s="15">
        <v>2.1411</v>
      </c>
      <c r="E12" s="13">
        <f>1000000*D12/data!C13</f>
        <v>0.763116363216444</v>
      </c>
      <c r="F12" s="1">
        <f t="shared" si="0"/>
        <v>29.9</v>
      </c>
      <c r="G12" s="1">
        <f>1000000*F12/data!C13</f>
        <v>10.65675552761276</v>
      </c>
    </row>
    <row r="13" spans="1:7" ht="12.75">
      <c r="A13" s="8">
        <v>1957</v>
      </c>
      <c r="B13" s="13">
        <v>28.64042</v>
      </c>
      <c r="C13" s="13">
        <f>1000000*B13/data!C14</f>
        <v>10.02437455330236</v>
      </c>
      <c r="D13" s="15">
        <v>2.2795799999999997</v>
      </c>
      <c r="E13" s="13">
        <f>1000000*D13/data!C14</f>
        <v>0.7978711116742349</v>
      </c>
      <c r="F13" s="1">
        <f t="shared" si="0"/>
        <v>30.919999999999998</v>
      </c>
      <c r="G13" s="1">
        <f>1000000*F13/data!C14</f>
        <v>10.822245664976595</v>
      </c>
    </row>
    <row r="14" spans="1:7" ht="12.75">
      <c r="A14" s="8">
        <v>1958</v>
      </c>
      <c r="B14" s="13">
        <v>30.2128</v>
      </c>
      <c r="C14" s="13">
        <f>1000000*B14/data!C15</f>
        <v>10.3822128386621</v>
      </c>
      <c r="D14" s="15">
        <v>2.4762</v>
      </c>
      <c r="E14" s="13">
        <f>1000000*D14/data!C15</f>
        <v>0.850912044931125</v>
      </c>
      <c r="F14" s="1">
        <f t="shared" si="0"/>
        <v>32.689</v>
      </c>
      <c r="G14" s="1">
        <f>1000000*F14/data!C15</f>
        <v>11.233124883593225</v>
      </c>
    </row>
    <row r="15" spans="1:7" ht="12.75">
      <c r="A15" s="8">
        <v>1959</v>
      </c>
      <c r="B15" s="13">
        <v>33.37886</v>
      </c>
      <c r="C15" s="13">
        <f>1000000*B15/data!C16</f>
        <v>11.258331888610888</v>
      </c>
      <c r="D15" s="15">
        <v>2.7711400000000004</v>
      </c>
      <c r="E15" s="13">
        <f>1000000*D15/data!C16</f>
        <v>0.9346758346392052</v>
      </c>
      <c r="F15" s="1">
        <f t="shared" si="0"/>
        <v>36.150000000000006</v>
      </c>
      <c r="G15" s="1">
        <f>1000000*F15/data!C16</f>
        <v>12.193007723250096</v>
      </c>
    </row>
    <row r="16" spans="1:7" ht="12.75">
      <c r="A16" s="8">
        <v>1960</v>
      </c>
      <c r="B16" s="13">
        <v>36.368990000000004</v>
      </c>
      <c r="C16" s="13">
        <f>1000000*B16/data!C17</f>
        <v>12.03683300374817</v>
      </c>
      <c r="D16" s="15">
        <v>3.01101</v>
      </c>
      <c r="E16" s="13">
        <f>1000000*D16/data!C17</f>
        <v>0.9965364598416336</v>
      </c>
      <c r="F16" s="1">
        <f t="shared" si="0"/>
        <v>39.38</v>
      </c>
      <c r="G16" s="1">
        <f>1000000*F16/data!C17</f>
        <v>13.033369463589803</v>
      </c>
    </row>
    <row r="17" spans="1:7" ht="12.75">
      <c r="A17" s="8">
        <v>1961</v>
      </c>
      <c r="B17" s="13">
        <v>39.49301</v>
      </c>
      <c r="C17" s="13">
        <f>1000000*B17/data!C18</f>
        <v>12.821910452161102</v>
      </c>
      <c r="D17" s="15">
        <v>3.17699</v>
      </c>
      <c r="E17" s="13">
        <f>1000000*D17/data!C18</f>
        <v>1.0314504082472138</v>
      </c>
      <c r="F17" s="1">
        <f t="shared" si="0"/>
        <v>42.67</v>
      </c>
      <c r="G17" s="1">
        <f>1000000*F17/data!C18</f>
        <v>13.853360860408316</v>
      </c>
    </row>
    <row r="18" spans="1:7" ht="12.75">
      <c r="A18" s="8">
        <v>1962</v>
      </c>
      <c r="B18" s="13">
        <v>42.93651</v>
      </c>
      <c r="C18" s="36">
        <f>1000000*B18/data!C19</f>
        <v>13.670599644930324</v>
      </c>
      <c r="D18" s="15">
        <v>3.2834899999999996</v>
      </c>
      <c r="E18" s="13">
        <f>1000000*D18/data!C19</f>
        <v>1.0454337632036759</v>
      </c>
      <c r="F18" s="1">
        <f t="shared" si="0"/>
        <v>46.22</v>
      </c>
      <c r="G18" s="1">
        <f>1000000*F18/data!C19</f>
        <v>14.716033408133999</v>
      </c>
    </row>
    <row r="19" spans="1:7" ht="12.75">
      <c r="A19" s="8">
        <v>1963</v>
      </c>
      <c r="B19" s="13">
        <v>44.194680000000005</v>
      </c>
      <c r="C19" s="13">
        <f>1000000*B19/data!C20</f>
        <v>13.795744093727459</v>
      </c>
      <c r="D19" s="15">
        <v>3.3753200000000003</v>
      </c>
      <c r="E19" s="13">
        <f>1000000*D19/data!C20</f>
        <v>1.053634757722879</v>
      </c>
      <c r="F19" s="1">
        <f t="shared" si="0"/>
        <v>47.57000000000001</v>
      </c>
      <c r="G19" s="1">
        <f>1000000*F19/data!C20</f>
        <v>14.849378851450338</v>
      </c>
    </row>
    <row r="20" spans="1:7" ht="12.75">
      <c r="A20" s="8">
        <v>1964</v>
      </c>
      <c r="B20" s="13">
        <v>48.45608</v>
      </c>
      <c r="C20" s="13">
        <f>1000000*B20/data!C21</f>
        <v>14.82646189847917</v>
      </c>
      <c r="D20" s="15">
        <v>3.56392</v>
      </c>
      <c r="E20" s="13">
        <f>1000000*D20/data!C21</f>
        <v>1.090478719888771</v>
      </c>
      <c r="F20" s="1">
        <f t="shared" si="0"/>
        <v>52.02</v>
      </c>
      <c r="G20" s="1">
        <f>1000000*F20/data!C21</f>
        <v>15.916940618367942</v>
      </c>
    </row>
    <row r="21" spans="1:7" ht="12.75">
      <c r="A21" s="8">
        <v>1965</v>
      </c>
      <c r="B21" s="13">
        <v>49.04892</v>
      </c>
      <c r="C21" s="13">
        <f>1000000*B21/data!C22</f>
        <v>14.70787801877972</v>
      </c>
      <c r="D21" s="15">
        <v>3.69108</v>
      </c>
      <c r="E21" s="13">
        <f>1000000*D21/data!C22</f>
        <v>1.1068124312942558</v>
      </c>
      <c r="F21" s="1">
        <f t="shared" si="0"/>
        <v>52.74</v>
      </c>
      <c r="G21" s="1">
        <f>1000000*F21/data!C22</f>
        <v>15.814690450073975</v>
      </c>
    </row>
    <row r="22" spans="1:7" ht="12.75">
      <c r="A22" s="8">
        <v>1966</v>
      </c>
      <c r="B22" s="13">
        <v>52.62971</v>
      </c>
      <c r="C22" s="13">
        <f>1000000*B22/data!C23</f>
        <v>15.463721756074973</v>
      </c>
      <c r="D22" s="15">
        <v>3.8702900000000002</v>
      </c>
      <c r="E22" s="13">
        <f>1000000*D22/data!C23</f>
        <v>1.1371730468459622</v>
      </c>
      <c r="F22" s="1">
        <f t="shared" si="0"/>
        <v>56.5</v>
      </c>
      <c r="G22" s="1">
        <f>1000000*F22/data!C23</f>
        <v>16.600894802920934</v>
      </c>
    </row>
    <row r="23" spans="1:7" ht="12.75">
      <c r="A23" s="8">
        <v>1967</v>
      </c>
      <c r="B23" s="13">
        <v>55.63114</v>
      </c>
      <c r="C23" s="13">
        <f>1000000*B23/data!C24</f>
        <v>16.014652689516993</v>
      </c>
      <c r="D23" s="15">
        <v>4.00886</v>
      </c>
      <c r="E23" s="13">
        <f>1000000*D23/data!C24</f>
        <v>1.1540389174282084</v>
      </c>
      <c r="F23" s="1">
        <f t="shared" si="0"/>
        <v>59.64</v>
      </c>
      <c r="G23" s="1">
        <f>1000000*F23/data!C24</f>
        <v>17.168691606945202</v>
      </c>
    </row>
    <row r="24" spans="1:7" ht="12.75">
      <c r="A24" s="8">
        <v>1968</v>
      </c>
      <c r="B24" s="13">
        <v>56.49062000000001</v>
      </c>
      <c r="C24" s="13">
        <f>1000000*B24/data!C25</f>
        <v>15.932562200897562</v>
      </c>
      <c r="D24" s="15">
        <v>3.8793800000000003</v>
      </c>
      <c r="E24" s="13">
        <f>1000000*D24/data!C25</f>
        <v>1.0941367460813491</v>
      </c>
      <c r="F24" s="1">
        <f t="shared" si="0"/>
        <v>60.370000000000005</v>
      </c>
      <c r="G24" s="1">
        <f>1000000*F24/data!C25</f>
        <v>17.02669894697891</v>
      </c>
    </row>
    <row r="25" spans="1:7" ht="12.75">
      <c r="A25" s="8">
        <v>1969</v>
      </c>
      <c r="B25" s="13">
        <v>57.3501</v>
      </c>
      <c r="C25" s="13">
        <f>1000000*B25/data!C26</f>
        <v>15.848619555863593</v>
      </c>
      <c r="D25" s="15">
        <v>3.7499000000000002</v>
      </c>
      <c r="E25" s="13">
        <f>1000000*D25/data!C26</f>
        <v>1.0362795962436488</v>
      </c>
      <c r="F25" s="1">
        <f t="shared" si="0"/>
        <v>61.099999999999994</v>
      </c>
      <c r="G25" s="1">
        <f>1000000*F25/data!C26</f>
        <v>16.884899152107238</v>
      </c>
    </row>
    <row r="26" spans="1:7" ht="12.75">
      <c r="A26" s="8">
        <v>1970</v>
      </c>
      <c r="B26" s="13">
        <v>58.20860999999999</v>
      </c>
      <c r="C26" s="13">
        <f>1000000*B26/data!C27</f>
        <v>15.764044986421093</v>
      </c>
      <c r="D26" s="15">
        <v>3.6203900000000004</v>
      </c>
      <c r="E26" s="13">
        <f>1000000*D26/data!C27</f>
        <v>0.980473349705294</v>
      </c>
      <c r="F26" s="1">
        <f t="shared" si="0"/>
        <v>61.82899999999999</v>
      </c>
      <c r="G26" s="1">
        <f>1000000*F26/data!C27</f>
        <v>16.744518336126387</v>
      </c>
    </row>
    <row r="27" spans="1:7" ht="12.75">
      <c r="A27" s="8">
        <v>1971</v>
      </c>
      <c r="B27" s="13">
        <v>62.37321</v>
      </c>
      <c r="C27" s="13">
        <f>1000000*B27/data!C28</f>
        <v>16.55687539502056</v>
      </c>
      <c r="D27" s="15">
        <v>3.83679</v>
      </c>
      <c r="E27" s="13">
        <f>1000000*D27/data!C28</f>
        <v>1.0184701724804757</v>
      </c>
      <c r="F27" s="1">
        <f t="shared" si="0"/>
        <v>66.21</v>
      </c>
      <c r="G27" s="1">
        <f>1000000*F27/data!C28</f>
        <v>17.57534556750103</v>
      </c>
    </row>
    <row r="28" spans="1:7" ht="12.75">
      <c r="A28" s="8">
        <v>1972</v>
      </c>
      <c r="B28" s="13">
        <v>58.417429999999996</v>
      </c>
      <c r="C28" s="13">
        <f>1000000*B28/data!C29</f>
        <v>15.20236534436876</v>
      </c>
      <c r="D28" s="15">
        <v>3.76557</v>
      </c>
      <c r="E28" s="13">
        <f>1000000*D28/data!C29</f>
        <v>0.9799399061169702</v>
      </c>
      <c r="F28" s="1">
        <f t="shared" si="0"/>
        <v>62.18299999999999</v>
      </c>
      <c r="G28" s="1">
        <f>1000000*F28/data!C29</f>
        <v>16.18230525048573</v>
      </c>
    </row>
    <row r="29" spans="1:7" ht="12.75">
      <c r="A29" s="8">
        <v>1973</v>
      </c>
      <c r="B29" s="13">
        <v>58.97144</v>
      </c>
      <c r="C29" s="13">
        <f>1000000*B29/data!C30</f>
        <v>15.050157886261152</v>
      </c>
      <c r="D29" s="15">
        <v>3.85356</v>
      </c>
      <c r="E29" s="13">
        <f>1000000*D29/data!C30</f>
        <v>0.9834707516753961</v>
      </c>
      <c r="F29" s="1">
        <f t="shared" si="0"/>
        <v>62.825</v>
      </c>
      <c r="G29" s="1">
        <f>1000000*F29/data!C30</f>
        <v>16.03362863793655</v>
      </c>
    </row>
    <row r="30" spans="1:7" ht="12.75">
      <c r="A30" s="8">
        <v>1974</v>
      </c>
      <c r="B30" s="13">
        <v>62.61085</v>
      </c>
      <c r="C30" s="13">
        <f>1000000*B30/data!C31</f>
        <v>15.677753792244662</v>
      </c>
      <c r="D30" s="15">
        <v>3.9861500000000003</v>
      </c>
      <c r="E30" s="13">
        <f>1000000*D30/data!C31</f>
        <v>0.9981317659631848</v>
      </c>
      <c r="F30" s="1">
        <f t="shared" si="0"/>
        <v>66.597</v>
      </c>
      <c r="G30" s="1">
        <f>1000000*F30/data!C31</f>
        <v>16.675885558207845</v>
      </c>
    </row>
    <row r="31" spans="1:7" ht="12.75">
      <c r="A31" s="8">
        <v>1975</v>
      </c>
      <c r="B31" s="13">
        <v>62.406420000000004</v>
      </c>
      <c r="C31" s="13">
        <f>1000000*B31/data!C32</f>
        <v>15.34040017118519</v>
      </c>
      <c r="D31" s="15">
        <v>4.08058</v>
      </c>
      <c r="E31" s="13">
        <f>1000000*D31/data!C32</f>
        <v>1.0030655520783736</v>
      </c>
      <c r="F31" s="1">
        <f t="shared" si="0"/>
        <v>66.48700000000001</v>
      </c>
      <c r="G31" s="1">
        <f>1000000*F31/data!C32</f>
        <v>16.343465723263563</v>
      </c>
    </row>
    <row r="32" spans="1:7" ht="12.75">
      <c r="A32" s="8">
        <v>1976</v>
      </c>
      <c r="B32" s="13">
        <v>64.58588999999999</v>
      </c>
      <c r="C32" s="13">
        <f>1000000*B32/data!C33</f>
        <v>15.594471107586966</v>
      </c>
      <c r="D32" s="15">
        <v>4.76811</v>
      </c>
      <c r="E32" s="13">
        <f>1000000*D32/data!C33</f>
        <v>1.1512755128526757</v>
      </c>
      <c r="F32" s="1">
        <f t="shared" si="0"/>
        <v>69.35399999999998</v>
      </c>
      <c r="G32" s="1">
        <f>1000000*F32/data!C33</f>
        <v>16.74574662043964</v>
      </c>
    </row>
    <row r="33" spans="1:7" ht="12.75">
      <c r="A33" s="8">
        <v>1977</v>
      </c>
      <c r="B33" s="13">
        <v>63.398920000000004</v>
      </c>
      <c r="C33" s="13">
        <f>1000000*B33/data!C34</f>
        <v>15.04385334223641</v>
      </c>
      <c r="D33" s="15">
        <v>4.82508</v>
      </c>
      <c r="E33" s="13">
        <f>1000000*D33/data!C34</f>
        <v>1.1449374198260482</v>
      </c>
      <c r="F33" s="1">
        <f t="shared" si="0"/>
        <v>68.224</v>
      </c>
      <c r="G33" s="1">
        <f>1000000*F33/data!C34</f>
        <v>16.188790762062457</v>
      </c>
    </row>
    <row r="34" spans="1:7" ht="12.75">
      <c r="A34" s="8">
        <v>1978</v>
      </c>
      <c r="B34" s="13">
        <v>65.29991</v>
      </c>
      <c r="C34" s="13">
        <f>1000000*B34/data!C35</f>
        <v>15.232829335157232</v>
      </c>
      <c r="D34" s="15">
        <v>4.84809</v>
      </c>
      <c r="E34" s="13">
        <f>1000000*D34/data!C35</f>
        <v>1.1309376624176424</v>
      </c>
      <c r="F34" s="1">
        <f t="shared" si="0"/>
        <v>70.148</v>
      </c>
      <c r="G34" s="1">
        <f>1000000*F34/data!C35</f>
        <v>16.363766997574874</v>
      </c>
    </row>
    <row r="35" spans="1:7" ht="12.75">
      <c r="A35" s="8">
        <v>1979</v>
      </c>
      <c r="B35" s="13">
        <v>66.09312</v>
      </c>
      <c r="C35" s="13">
        <f>1000000*B35/data!C36</f>
        <v>15.158864696145509</v>
      </c>
      <c r="D35" s="15">
        <v>4.96188</v>
      </c>
      <c r="E35" s="13">
        <f>1000000*D35/data!C36</f>
        <v>1.1380377800066102</v>
      </c>
      <c r="F35" s="1">
        <f t="shared" si="0"/>
        <v>71.05499999999999</v>
      </c>
      <c r="G35" s="1">
        <f>1000000*F35/data!C36</f>
        <v>16.29690247615212</v>
      </c>
    </row>
    <row r="36" spans="1:7" ht="12.75">
      <c r="A36" s="8">
        <v>1980</v>
      </c>
      <c r="B36" s="13">
        <v>66.97364</v>
      </c>
      <c r="C36" s="13">
        <f>1000000*B36/data!C37</f>
        <v>15.102241829290127</v>
      </c>
      <c r="D36" s="15">
        <v>5.15436</v>
      </c>
      <c r="E36" s="13">
        <f>1000000*D36/data!C37</f>
        <v>1.1622840149530451</v>
      </c>
      <c r="F36" s="1">
        <f t="shared" si="0"/>
        <v>72.128</v>
      </c>
      <c r="G36" s="1">
        <f>1000000*F36/data!C37</f>
        <v>16.264525844243174</v>
      </c>
    </row>
    <row r="37" spans="1:7" ht="12.75">
      <c r="A37" s="8">
        <v>1981</v>
      </c>
      <c r="B37" s="13">
        <v>69.35616</v>
      </c>
      <c r="C37" s="13">
        <f>1000000*B37/data!C38</f>
        <v>15.375575202718984</v>
      </c>
      <c r="D37" s="15">
        <v>5.42184</v>
      </c>
      <c r="E37" s="13">
        <f>1000000*D37/data!C38</f>
        <v>1.2019683422079581</v>
      </c>
      <c r="F37" s="1">
        <f t="shared" si="0"/>
        <v>74.778</v>
      </c>
      <c r="G37" s="1">
        <f>1000000*F37/data!C38</f>
        <v>16.577543544926943</v>
      </c>
    </row>
    <row r="38" spans="1:7" ht="12.75">
      <c r="A38" s="8">
        <v>1982</v>
      </c>
      <c r="B38" s="13">
        <v>71.11368999999999</v>
      </c>
      <c r="C38" s="13">
        <f>1000000*B38/data!C39</f>
        <v>15.499054107657365</v>
      </c>
      <c r="D38" s="15">
        <v>5.615309999999999</v>
      </c>
      <c r="E38" s="13">
        <f>1000000*D38/data!C39</f>
        <v>1.2238430254606318</v>
      </c>
      <c r="F38" s="1">
        <f t="shared" si="0"/>
        <v>76.72899999999998</v>
      </c>
      <c r="G38" s="1">
        <f>1000000*F38/data!C39</f>
        <v>16.722897133117996</v>
      </c>
    </row>
    <row r="39" spans="1:7" ht="12.75">
      <c r="A39" s="8">
        <v>1983</v>
      </c>
      <c r="B39" s="13">
        <v>71.61913</v>
      </c>
      <c r="C39" s="13">
        <f>1000000*B39/data!C40</f>
        <v>15.34486075901634</v>
      </c>
      <c r="D39" s="15">
        <v>5.92887</v>
      </c>
      <c r="E39" s="13">
        <f>1000000*D39/data!C40</f>
        <v>1.270298656354932</v>
      </c>
      <c r="F39" s="1">
        <f t="shared" si="0"/>
        <v>77.548</v>
      </c>
      <c r="G39" s="1">
        <f>1000000*F39/data!C40</f>
        <v>16.615159415371274</v>
      </c>
    </row>
    <row r="40" spans="1:7" ht="12.75">
      <c r="A40" s="8">
        <v>1984</v>
      </c>
      <c r="B40" s="13">
        <v>77.6</v>
      </c>
      <c r="C40" s="13">
        <f>1000000*B40/data!C41</f>
        <v>16.34310065264993</v>
      </c>
      <c r="D40" s="15">
        <v>6.9</v>
      </c>
      <c r="E40" s="13">
        <f>1000000*D40/data!C41</f>
        <v>1.4531880734959346</v>
      </c>
      <c r="F40" s="1">
        <f t="shared" si="0"/>
        <v>84.5</v>
      </c>
      <c r="G40" s="1">
        <f>1000000*F40/data!C41</f>
        <v>17.796288726145864</v>
      </c>
    </row>
    <row r="41" spans="1:7" ht="12.75">
      <c r="A41" s="8">
        <v>1985</v>
      </c>
      <c r="B41" s="13">
        <v>79.1</v>
      </c>
      <c r="C41" s="13">
        <f>1000000*B41/data!C42</f>
        <v>16.37349282619527</v>
      </c>
      <c r="D41" s="15">
        <v>7.737</v>
      </c>
      <c r="E41" s="13">
        <f>1000000*D41/data!C42</f>
        <v>1.6015387357303768</v>
      </c>
      <c r="F41" s="1">
        <f t="shared" si="0"/>
        <v>86.83699999999999</v>
      </c>
      <c r="G41" s="1">
        <f>1000000*F41/data!C42</f>
        <v>17.975031561925643</v>
      </c>
    </row>
    <row r="42" spans="1:7" ht="12.75">
      <c r="A42" s="8">
        <v>1986</v>
      </c>
      <c r="B42" s="13">
        <v>84.6</v>
      </c>
      <c r="C42" s="13">
        <f>1000000*B42/data!C43</f>
        <v>17.209547189554822</v>
      </c>
      <c r="D42" s="15">
        <v>8.81</v>
      </c>
      <c r="E42" s="13">
        <f>1000000*D42/data!C43</f>
        <v>1.7921526092195978</v>
      </c>
      <c r="F42" s="1">
        <f t="shared" si="0"/>
        <v>93.41</v>
      </c>
      <c r="G42" s="1">
        <f>1000000*F42/data!C43</f>
        <v>19.00169979877442</v>
      </c>
    </row>
    <row r="43" spans="1:7" ht="12.75">
      <c r="A43" s="8">
        <v>1987</v>
      </c>
      <c r="B43" s="13">
        <v>85</v>
      </c>
      <c r="C43" s="13">
        <f>1000000*B43/data!C44</f>
        <v>16.991151008554745</v>
      </c>
      <c r="D43" s="15">
        <v>10.1</v>
      </c>
      <c r="E43" s="13">
        <f>1000000*D43/data!C44</f>
        <v>2.01894853160474</v>
      </c>
      <c r="F43" s="1">
        <f t="shared" si="0"/>
        <v>95.1</v>
      </c>
      <c r="G43" s="1">
        <f>1000000*F43/data!C44</f>
        <v>19.010099540159484</v>
      </c>
    </row>
    <row r="44" spans="1:7" ht="12.75">
      <c r="A44" s="8">
        <v>1988</v>
      </c>
      <c r="B44" s="13">
        <v>88.6</v>
      </c>
      <c r="C44" s="13">
        <f>1000000*B44/data!C45</f>
        <v>17.40584879739533</v>
      </c>
      <c r="D44" s="15">
        <v>11.206</v>
      </c>
      <c r="E44" s="13">
        <f>1000000*D44/data!C45</f>
        <v>2.201466609747315</v>
      </c>
      <c r="F44" s="1">
        <f t="shared" si="0"/>
        <v>99.806</v>
      </c>
      <c r="G44" s="1">
        <f>1000000*F44/data!C45</f>
        <v>19.607315407142647</v>
      </c>
    </row>
    <row r="45" spans="1:7" ht="12.75">
      <c r="A45" s="8">
        <v>1989</v>
      </c>
      <c r="B45" s="13">
        <v>89.3</v>
      </c>
      <c r="C45" s="13">
        <f>1000000*B45/data!C46</f>
        <v>17.24755318446229</v>
      </c>
      <c r="D45" s="15">
        <v>11.7</v>
      </c>
      <c r="E45" s="13">
        <f>1000000*D45/data!C46</f>
        <v>2.259757808042652</v>
      </c>
      <c r="F45" s="1">
        <f t="shared" si="0"/>
        <v>101</v>
      </c>
      <c r="G45" s="1">
        <f>1000000*F45/data!C46</f>
        <v>19.507310992504944</v>
      </c>
    </row>
    <row r="46" spans="1:7" ht="12.75">
      <c r="A46" s="8">
        <v>1990</v>
      </c>
      <c r="B46" s="13">
        <v>85.9</v>
      </c>
      <c r="C46" s="13">
        <f>1000000*B46/data!C47</f>
        <v>16.319650854463863</v>
      </c>
      <c r="D46" s="15">
        <v>13.074328</v>
      </c>
      <c r="E46" s="13">
        <f>1000000*D46/data!C47</f>
        <v>2.4839169745837113</v>
      </c>
      <c r="F46" s="1">
        <f t="shared" si="0"/>
        <v>98.974328</v>
      </c>
      <c r="G46" s="1">
        <f>1000000*F46/data!C47</f>
        <v>18.803567829047573</v>
      </c>
    </row>
    <row r="47" spans="1:7" ht="12.75">
      <c r="A47" s="8">
        <v>1991</v>
      </c>
      <c r="B47" s="13">
        <v>85.1</v>
      </c>
      <c r="C47" s="13">
        <f>1000000*B47/data!C48</f>
        <v>15.912448995084905</v>
      </c>
      <c r="D47" s="15">
        <v>13.740038</v>
      </c>
      <c r="E47" s="13">
        <f>1000000*D47/data!C48</f>
        <v>2.569185121804094</v>
      </c>
      <c r="F47" s="1">
        <f t="shared" si="0"/>
        <v>98.84003799999999</v>
      </c>
      <c r="G47" s="1">
        <f>1000000*F47/data!C48</f>
        <v>18.481634116888998</v>
      </c>
    </row>
    <row r="48" spans="1:7" ht="12.75">
      <c r="A48" s="8">
        <v>1992</v>
      </c>
      <c r="B48" s="13">
        <v>86.2</v>
      </c>
      <c r="C48" s="13">
        <f>1000000*B48/data!C49</f>
        <v>15.871946169429158</v>
      </c>
      <c r="D48" s="15">
        <v>15.427279</v>
      </c>
      <c r="E48" s="13">
        <f>1000000*D48/data!C49</f>
        <v>2.8406141743476208</v>
      </c>
      <c r="F48" s="1">
        <f t="shared" si="0"/>
        <v>101.627279</v>
      </c>
      <c r="G48" s="1">
        <f>1000000*F48/data!C49</f>
        <v>18.71256034377678</v>
      </c>
    </row>
    <row r="49" spans="1:7" ht="12.75">
      <c r="A49" s="8">
        <v>1993</v>
      </c>
      <c r="B49" s="13">
        <v>86.5885</v>
      </c>
      <c r="C49" s="13">
        <f>1000000*B49/data!C50</f>
        <v>15.707066034672602</v>
      </c>
      <c r="D49" s="15">
        <v>17.834912</v>
      </c>
      <c r="E49" s="13">
        <f>1000000*D49/data!C50</f>
        <v>3.235234938895752</v>
      </c>
      <c r="F49" s="1">
        <f t="shared" si="0"/>
        <v>104.423412</v>
      </c>
      <c r="G49" s="1">
        <f>1000000*F49/data!C50</f>
        <v>18.942300973568354</v>
      </c>
    </row>
    <row r="50" spans="1:7" ht="12.75">
      <c r="A50" s="8">
        <v>1994</v>
      </c>
      <c r="B50" s="13">
        <v>91.5859</v>
      </c>
      <c r="C50" s="13">
        <f>1000000*B50/data!C51</f>
        <v>16.37295979122335</v>
      </c>
      <c r="D50" s="15">
        <v>20.763869</v>
      </c>
      <c r="E50" s="13">
        <f>1000000*D50/data!C51</f>
        <v>3.7119905165230564</v>
      </c>
      <c r="F50" s="1">
        <f t="shared" si="0"/>
        <v>112.349769</v>
      </c>
      <c r="G50" s="1">
        <f>1000000*F50/data!C51</f>
        <v>20.084950307746407</v>
      </c>
    </row>
    <row r="51" spans="1:7" ht="12.75">
      <c r="A51" s="8">
        <v>1995</v>
      </c>
      <c r="B51" s="13">
        <v>91.8713</v>
      </c>
      <c r="C51" s="13">
        <f>1000000*B51/data!C52</f>
        <v>16.190544165177517</v>
      </c>
      <c r="D51" s="15">
        <v>24.493044</v>
      </c>
      <c r="E51" s="13">
        <f>1000000*D51/data!C52</f>
        <v>4.316426464212831</v>
      </c>
      <c r="F51" s="1">
        <f t="shared" si="0"/>
        <v>116.364344</v>
      </c>
      <c r="G51" s="1">
        <f>1000000*F51/data!C52</f>
        <v>20.50697062939035</v>
      </c>
    </row>
    <row r="52" spans="1:7" ht="12.75">
      <c r="A52" s="8">
        <v>1996</v>
      </c>
      <c r="B52" s="13">
        <v>93.531</v>
      </c>
      <c r="C52" s="13">
        <f>1000000*B52/data!C53</f>
        <v>16.253012544383388</v>
      </c>
      <c r="D52" s="13">
        <v>26.747358</v>
      </c>
      <c r="E52" s="13">
        <f>1000000*D52/data!C53</f>
        <v>4.647925769029662</v>
      </c>
      <c r="F52" s="1">
        <f t="shared" si="0"/>
        <v>120.278358</v>
      </c>
      <c r="G52" s="1">
        <f>1000000*F52/data!C53</f>
        <v>20.90093831341305</v>
      </c>
    </row>
    <row r="53" spans="1:7" ht="12.75">
      <c r="A53" s="8">
        <v>1997</v>
      </c>
      <c r="B53" s="13">
        <v>93.6</v>
      </c>
      <c r="C53" s="13">
        <f>1000000*B53/data!C54</f>
        <v>16.042514033343405</v>
      </c>
      <c r="D53" s="13">
        <v>28.728165</v>
      </c>
      <c r="E53" s="13">
        <f>1000000*D53/data!C54</f>
        <v>4.9238460487682145</v>
      </c>
      <c r="F53" s="1">
        <f t="shared" si="0"/>
        <v>122.328165</v>
      </c>
      <c r="G53" s="1">
        <f>1000000*F53/data!C54</f>
        <v>20.96636008211162</v>
      </c>
    </row>
    <row r="54" spans="1:7" ht="12.75">
      <c r="A54" s="7">
        <v>1998</v>
      </c>
      <c r="B54" s="13">
        <v>86.9</v>
      </c>
      <c r="C54" s="13">
        <f>1000000*B54/data!C55</f>
        <v>14.69449071583814</v>
      </c>
      <c r="D54" s="13">
        <v>30.793501</v>
      </c>
      <c r="E54" s="13">
        <f>1000000*D54/data!C55</f>
        <v>5.207074966083458</v>
      </c>
      <c r="F54" s="1">
        <f t="shared" si="0"/>
        <v>117.693501</v>
      </c>
      <c r="G54" s="1">
        <f>1000000*F54/data!C55</f>
        <v>19.9015656819216</v>
      </c>
    </row>
    <row r="55" spans="1:7" ht="12.75">
      <c r="A55" s="7">
        <v>1999</v>
      </c>
      <c r="B55" s="13">
        <v>93.204934</v>
      </c>
      <c r="C55" s="13">
        <f>1000000*B55/data!C56</f>
        <v>15.553636596503788</v>
      </c>
      <c r="D55" s="13">
        <v>33.310349</v>
      </c>
      <c r="E55" s="13">
        <f>1000000*D55/data!C56</f>
        <v>5.558687088912197</v>
      </c>
      <c r="F55" s="1">
        <f t="shared" si="0"/>
        <v>126.515283</v>
      </c>
      <c r="G55" s="1">
        <f>1000000*F55/data!C56</f>
        <v>21.112323685415983</v>
      </c>
    </row>
    <row r="56" spans="1:7" ht="12.75">
      <c r="A56" s="7">
        <v>2000</v>
      </c>
      <c r="B56" s="13">
        <v>95.4</v>
      </c>
      <c r="C56" s="13">
        <f>1000000*B56/data!C57</f>
        <v>15.715135009317889</v>
      </c>
      <c r="D56" s="13">
        <v>35.6</v>
      </c>
      <c r="E56" s="13">
        <f>1000000*D56/data!C57</f>
        <v>5.8643480747559416</v>
      </c>
      <c r="F56" s="1">
        <f t="shared" si="0"/>
        <v>131</v>
      </c>
      <c r="G56" s="1">
        <f>1000000*F56/data!C57</f>
        <v>21.579483084073832</v>
      </c>
    </row>
    <row r="57" spans="1:7" ht="12.75">
      <c r="A57" s="7">
        <v>2001</v>
      </c>
      <c r="B57" s="13">
        <v>92.4</v>
      </c>
      <c r="C57" s="13">
        <f>1000000*B57/data!C58</f>
        <v>15.029128696023022</v>
      </c>
      <c r="D57" s="13">
        <v>37.9</v>
      </c>
      <c r="E57" s="13">
        <f>1000000*D57/data!C58</f>
        <v>6.164545211896889</v>
      </c>
      <c r="F57" s="1">
        <f t="shared" si="0"/>
        <v>130.3</v>
      </c>
      <c r="G57" s="1">
        <f>1000000*F57/data!C58</f>
        <v>21.193673907919916</v>
      </c>
    </row>
    <row r="59" ht="12.75">
      <c r="A59" s="8" t="s">
        <v>32</v>
      </c>
    </row>
    <row r="60" ht="12.75">
      <c r="A60" s="8" t="s">
        <v>33</v>
      </c>
    </row>
    <row r="63" ht="12.75">
      <c r="A63" s="10"/>
    </row>
    <row r="64" ht="12.75">
      <c r="A64" s="35"/>
    </row>
    <row r="65" ht="12.75">
      <c r="A65" s="35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5"/>
    </row>
    <row r="74" ht="12.75">
      <c r="A74" s="35"/>
    </row>
    <row r="75" ht="12.75">
      <c r="A75" s="35"/>
    </row>
    <row r="76" ht="12.75">
      <c r="A76" s="35"/>
    </row>
    <row r="77" ht="12.75">
      <c r="A77" s="35"/>
    </row>
    <row r="78" ht="12.75">
      <c r="A78" s="35"/>
    </row>
    <row r="79" ht="12.75">
      <c r="A79" s="35"/>
    </row>
    <row r="80" ht="12.75">
      <c r="A80" s="35"/>
    </row>
    <row r="81" ht="12.75">
      <c r="A81" s="35"/>
    </row>
    <row r="82" ht="12.75">
      <c r="A82" s="35"/>
    </row>
    <row r="83" ht="12.75">
      <c r="A83" s="35"/>
    </row>
    <row r="84" ht="12.75">
      <c r="A84" s="35"/>
    </row>
    <row r="85" ht="12.75">
      <c r="A85" s="35"/>
    </row>
    <row r="86" ht="12.75">
      <c r="A86" s="35"/>
    </row>
    <row r="87" ht="12.75">
      <c r="A87" s="35"/>
    </row>
    <row r="88" ht="12.75">
      <c r="A88" s="35"/>
    </row>
    <row r="89" ht="12.75">
      <c r="A89" s="35"/>
    </row>
    <row r="90" ht="12.75">
      <c r="A90" s="35"/>
    </row>
    <row r="91" ht="12.75">
      <c r="A91" s="35"/>
    </row>
    <row r="92" ht="12.75">
      <c r="A92" s="35"/>
    </row>
    <row r="93" ht="12.75">
      <c r="A93" s="35"/>
    </row>
    <row r="94" ht="12.75">
      <c r="A94" s="35"/>
    </row>
    <row r="95" ht="12.75">
      <c r="A95" s="3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12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00390625" defaultRowHeight="12.75"/>
  <cols>
    <col min="1" max="1" width="18.375" style="17" customWidth="1"/>
    <col min="2" max="3" width="13.125" style="17" customWidth="1"/>
    <col min="4" max="4" width="19.125" style="17" customWidth="1"/>
    <col min="5" max="16384" width="9.00390625" style="17" customWidth="1"/>
  </cols>
  <sheetData>
    <row r="1" ht="15.75">
      <c r="A1" s="18" t="s">
        <v>18</v>
      </c>
    </row>
    <row r="3" spans="1:4" s="19" customFormat="1" ht="15.75">
      <c r="A3" s="22" t="s">
        <v>8</v>
      </c>
      <c r="B3" s="20">
        <v>1990</v>
      </c>
      <c r="C3" s="20">
        <v>2002</v>
      </c>
      <c r="D3" s="20" t="s">
        <v>17</v>
      </c>
    </row>
    <row r="4" spans="2:4" ht="15.75">
      <c r="B4" s="46" t="s">
        <v>15</v>
      </c>
      <c r="C4" s="46"/>
      <c r="D4" s="17" t="s">
        <v>16</v>
      </c>
    </row>
    <row r="5" spans="1:4" ht="15.75">
      <c r="A5" s="16" t="s">
        <v>0</v>
      </c>
      <c r="B5" s="16">
        <v>53</v>
      </c>
      <c r="C5" s="16">
        <v>58</v>
      </c>
      <c r="D5" s="21">
        <v>0.8</v>
      </c>
    </row>
    <row r="6" spans="1:4" ht="15.75">
      <c r="A6" s="16" t="s">
        <v>1</v>
      </c>
      <c r="B6" s="16">
        <v>70</v>
      </c>
      <c r="C6" s="16">
        <v>94</v>
      </c>
      <c r="D6" s="21">
        <v>2.5</v>
      </c>
    </row>
    <row r="7" spans="1:4" ht="15.75">
      <c r="A7" s="16" t="s">
        <v>2</v>
      </c>
      <c r="B7" s="16">
        <v>10</v>
      </c>
      <c r="C7" s="16">
        <v>12</v>
      </c>
      <c r="D7" s="21">
        <v>1.5</v>
      </c>
    </row>
    <row r="8" spans="1:4" ht="15.75">
      <c r="A8" s="16" t="s">
        <v>3</v>
      </c>
      <c r="B8" s="16">
        <v>41</v>
      </c>
      <c r="C8" s="16">
        <v>72</v>
      </c>
      <c r="D8" s="21">
        <v>4.8</v>
      </c>
    </row>
    <row r="9" spans="1:4" ht="15.75">
      <c r="A9" s="16" t="s">
        <v>4</v>
      </c>
      <c r="B9" s="16">
        <v>38</v>
      </c>
      <c r="C9" s="16">
        <v>58</v>
      </c>
      <c r="D9" s="21">
        <v>3.6</v>
      </c>
    </row>
    <row r="10" spans="1:4" ht="18.75">
      <c r="A10" s="16" t="s">
        <v>12</v>
      </c>
      <c r="B10" s="16">
        <v>86</v>
      </c>
      <c r="C10" s="16">
        <v>91</v>
      </c>
      <c r="D10" s="21">
        <v>0.5</v>
      </c>
    </row>
    <row r="11" spans="1:4" ht="18.75">
      <c r="A11" s="16" t="s">
        <v>13</v>
      </c>
      <c r="B11" s="16">
        <v>13</v>
      </c>
      <c r="C11" s="16">
        <v>38</v>
      </c>
      <c r="D11" s="21">
        <v>10.2</v>
      </c>
    </row>
    <row r="12" spans="1:4" ht="15.75">
      <c r="A12" s="16"/>
      <c r="B12" s="16"/>
      <c r="C12" s="16"/>
      <c r="D12" s="21"/>
    </row>
    <row r="13" ht="18.75">
      <c r="A13" s="17" t="s">
        <v>14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workbookViewId="0" topLeftCell="A1">
      <selection activeCell="A1" sqref="A1"/>
    </sheetView>
  </sheetViews>
  <sheetFormatPr defaultColWidth="9.00390625" defaultRowHeight="12.75"/>
  <cols>
    <col min="1" max="1" width="8.875" style="26" customWidth="1"/>
    <col min="2" max="2" width="13.875" style="24" customWidth="1"/>
    <col min="3" max="3" width="13.875" style="25" customWidth="1"/>
    <col min="4" max="4" width="13.875" style="24" customWidth="1"/>
    <col min="5" max="16384" width="8.00390625" style="24" customWidth="1"/>
  </cols>
  <sheetData>
    <row r="1" ht="12.75">
      <c r="A1" s="23" t="s">
        <v>20</v>
      </c>
    </row>
    <row r="2" ht="6.75" customHeight="1"/>
    <row r="3" spans="1:4" ht="15.75" customHeight="1">
      <c r="A3" s="27" t="s">
        <v>7</v>
      </c>
      <c r="B3" s="47" t="s">
        <v>21</v>
      </c>
      <c r="C3" s="47"/>
      <c r="D3" s="47"/>
    </row>
    <row r="4" spans="1:4" s="30" customFormat="1" ht="13.5" customHeight="1">
      <c r="A4" s="28"/>
      <c r="B4" s="28" t="s">
        <v>22</v>
      </c>
      <c r="C4" s="29" t="s">
        <v>23</v>
      </c>
      <c r="D4" s="28" t="s">
        <v>24</v>
      </c>
    </row>
    <row r="5" spans="1:3" s="32" customFormat="1" ht="12.75">
      <c r="A5" s="31"/>
      <c r="C5" s="33" t="s">
        <v>25</v>
      </c>
    </row>
    <row r="7" spans="1:4" ht="12.75">
      <c r="A7" s="26">
        <v>1950</v>
      </c>
      <c r="B7" s="34">
        <v>2518629</v>
      </c>
      <c r="C7" s="25">
        <v>2518629</v>
      </c>
      <c r="D7" s="34">
        <v>2518629</v>
      </c>
    </row>
    <row r="8" spans="1:4" ht="12.75">
      <c r="A8" s="26">
        <v>1951</v>
      </c>
      <c r="B8" s="34">
        <v>2565480</v>
      </c>
      <c r="C8" s="25">
        <v>2565480</v>
      </c>
      <c r="D8" s="34">
        <v>2565480</v>
      </c>
    </row>
    <row r="9" spans="1:4" ht="12.75">
      <c r="A9" s="26">
        <v>1952</v>
      </c>
      <c r="B9" s="34">
        <v>2612271</v>
      </c>
      <c r="C9" s="25">
        <v>2612271</v>
      </c>
      <c r="D9" s="34">
        <v>2612271</v>
      </c>
    </row>
    <row r="10" spans="1:4" ht="12.75">
      <c r="A10" s="26">
        <v>1953</v>
      </c>
      <c r="B10" s="34">
        <v>2659374</v>
      </c>
      <c r="C10" s="25">
        <v>2659374</v>
      </c>
      <c r="D10" s="34">
        <v>2659374</v>
      </c>
    </row>
    <row r="11" spans="1:4" ht="12.75">
      <c r="A11" s="26">
        <v>1954</v>
      </c>
      <c r="B11" s="34">
        <v>2707125</v>
      </c>
      <c r="C11" s="25">
        <v>2707125</v>
      </c>
      <c r="D11" s="34">
        <v>2707125</v>
      </c>
    </row>
    <row r="12" spans="1:4" ht="12.75">
      <c r="A12" s="26">
        <v>1955</v>
      </c>
      <c r="B12" s="34">
        <v>2755823</v>
      </c>
      <c r="C12" s="25">
        <v>2755823</v>
      </c>
      <c r="D12" s="34">
        <v>2755823</v>
      </c>
    </row>
    <row r="13" spans="1:4" ht="12.75">
      <c r="A13" s="26">
        <v>1956</v>
      </c>
      <c r="B13" s="34">
        <v>2805732</v>
      </c>
      <c r="C13" s="25">
        <v>2805732</v>
      </c>
      <c r="D13" s="34">
        <v>2805732</v>
      </c>
    </row>
    <row r="14" spans="1:4" ht="12.75">
      <c r="A14" s="26">
        <v>1957</v>
      </c>
      <c r="B14" s="34">
        <v>2857078</v>
      </c>
      <c r="C14" s="25">
        <v>2857078</v>
      </c>
      <c r="D14" s="34">
        <v>2857078</v>
      </c>
    </row>
    <row r="15" spans="1:4" ht="12.75">
      <c r="A15" s="26">
        <v>1958</v>
      </c>
      <c r="B15" s="34">
        <v>2910054</v>
      </c>
      <c r="C15" s="25">
        <v>2910054</v>
      </c>
      <c r="D15" s="34">
        <v>2910054</v>
      </c>
    </row>
    <row r="16" spans="1:4" ht="12.75">
      <c r="A16" s="26">
        <v>1959</v>
      </c>
      <c r="B16" s="34">
        <v>2964814</v>
      </c>
      <c r="C16" s="25">
        <v>2964814</v>
      </c>
      <c r="D16" s="34">
        <v>2964814</v>
      </c>
    </row>
    <row r="17" spans="1:4" ht="12.75">
      <c r="A17" s="26">
        <v>1960</v>
      </c>
      <c r="B17" s="34">
        <v>3021475</v>
      </c>
      <c r="C17" s="25">
        <v>3021475</v>
      </c>
      <c r="D17" s="34">
        <v>3021475</v>
      </c>
    </row>
    <row r="18" spans="1:4" ht="12.75">
      <c r="A18" s="26">
        <v>1961</v>
      </c>
      <c r="B18" s="34">
        <v>3080119</v>
      </c>
      <c r="C18" s="25">
        <v>3080119</v>
      </c>
      <c r="D18" s="34">
        <v>3080119</v>
      </c>
    </row>
    <row r="19" spans="1:4" ht="12.75">
      <c r="A19" s="26">
        <v>1962</v>
      </c>
      <c r="B19" s="34">
        <v>3140792</v>
      </c>
      <c r="C19" s="25">
        <v>3140792</v>
      </c>
      <c r="D19" s="34">
        <v>3140792</v>
      </c>
    </row>
    <row r="20" spans="1:4" ht="12.75">
      <c r="A20" s="26">
        <v>1963</v>
      </c>
      <c r="B20" s="34">
        <v>3203501</v>
      </c>
      <c r="C20" s="25">
        <v>3203501</v>
      </c>
      <c r="D20" s="34">
        <v>3203501</v>
      </c>
    </row>
    <row r="21" spans="1:4" ht="12.75">
      <c r="A21" s="26">
        <v>1964</v>
      </c>
      <c r="B21" s="34">
        <v>3268216</v>
      </c>
      <c r="C21" s="25">
        <v>3268216</v>
      </c>
      <c r="D21" s="34">
        <v>3268216</v>
      </c>
    </row>
    <row r="22" spans="1:4" ht="12.75">
      <c r="A22" s="26">
        <v>1965</v>
      </c>
      <c r="B22" s="34">
        <v>3334874</v>
      </c>
      <c r="C22" s="25">
        <v>3334874</v>
      </c>
      <c r="D22" s="34">
        <v>3334874</v>
      </c>
    </row>
    <row r="23" spans="1:4" ht="12.75">
      <c r="A23" s="26">
        <v>1966</v>
      </c>
      <c r="B23" s="34">
        <v>3403431</v>
      </c>
      <c r="C23" s="25">
        <v>3403431</v>
      </c>
      <c r="D23" s="34">
        <v>3403431</v>
      </c>
    </row>
    <row r="24" spans="1:4" ht="12.75">
      <c r="A24" s="26">
        <v>1967</v>
      </c>
      <c r="B24" s="34">
        <v>3473765</v>
      </c>
      <c r="C24" s="25">
        <v>3473765</v>
      </c>
      <c r="D24" s="34">
        <v>3473765</v>
      </c>
    </row>
    <row r="25" spans="1:4" ht="12.75">
      <c r="A25" s="26">
        <v>1968</v>
      </c>
      <c r="B25" s="34">
        <v>3545608</v>
      </c>
      <c r="C25" s="25">
        <v>3545608</v>
      </c>
      <c r="D25" s="34">
        <v>3545608</v>
      </c>
    </row>
    <row r="26" spans="1:4" ht="12.75">
      <c r="A26" s="26">
        <v>1969</v>
      </c>
      <c r="B26" s="34">
        <v>3618618</v>
      </c>
      <c r="C26" s="25">
        <v>3618618</v>
      </c>
      <c r="D26" s="34">
        <v>3618618</v>
      </c>
    </row>
    <row r="27" spans="1:4" ht="12.75">
      <c r="A27" s="26">
        <v>1970</v>
      </c>
      <c r="B27" s="34">
        <v>3692492</v>
      </c>
      <c r="C27" s="25">
        <v>3692492</v>
      </c>
      <c r="D27" s="34">
        <v>3692492</v>
      </c>
    </row>
    <row r="28" spans="1:4" ht="12.75">
      <c r="A28" s="26">
        <v>1971</v>
      </c>
      <c r="B28" s="34">
        <v>3767209</v>
      </c>
      <c r="C28" s="25">
        <v>3767209</v>
      </c>
      <c r="D28" s="34">
        <v>3767209</v>
      </c>
    </row>
    <row r="29" spans="1:4" ht="12.75">
      <c r="A29" s="26">
        <v>1972</v>
      </c>
      <c r="B29" s="34">
        <v>3842654</v>
      </c>
      <c r="C29" s="25">
        <v>3842654</v>
      </c>
      <c r="D29" s="34">
        <v>3842654</v>
      </c>
    </row>
    <row r="30" spans="1:4" ht="12.75">
      <c r="A30" s="26">
        <v>1973</v>
      </c>
      <c r="B30" s="34">
        <v>3918327</v>
      </c>
      <c r="C30" s="25">
        <v>3918327</v>
      </c>
      <c r="D30" s="34">
        <v>3918327</v>
      </c>
    </row>
    <row r="31" spans="1:4" ht="12.75">
      <c r="A31" s="26">
        <v>1974</v>
      </c>
      <c r="B31" s="34">
        <v>3993611</v>
      </c>
      <c r="C31" s="25">
        <v>3993611</v>
      </c>
      <c r="D31" s="34">
        <v>3993611</v>
      </c>
    </row>
    <row r="32" spans="1:4" ht="12.75">
      <c r="A32" s="26">
        <v>1975</v>
      </c>
      <c r="B32" s="34">
        <v>4068109</v>
      </c>
      <c r="C32" s="25">
        <v>4068109</v>
      </c>
      <c r="D32" s="34">
        <v>4068109</v>
      </c>
    </row>
    <row r="33" spans="1:4" ht="12.75">
      <c r="A33" s="26">
        <v>1976</v>
      </c>
      <c r="B33" s="34">
        <v>4141589</v>
      </c>
      <c r="C33" s="25">
        <v>4141589</v>
      </c>
      <c r="D33" s="34">
        <v>4141589</v>
      </c>
    </row>
    <row r="34" spans="1:4" ht="12.75">
      <c r="A34" s="26">
        <v>1977</v>
      </c>
      <c r="B34" s="34">
        <v>4214274</v>
      </c>
      <c r="C34" s="25">
        <v>4214274</v>
      </c>
      <c r="D34" s="34">
        <v>4214274</v>
      </c>
    </row>
    <row r="35" spans="1:4" ht="12.75">
      <c r="A35" s="26">
        <v>1978</v>
      </c>
      <c r="B35" s="34">
        <v>4286788</v>
      </c>
      <c r="C35" s="25">
        <v>4286788</v>
      </c>
      <c r="D35" s="34">
        <v>4286788</v>
      </c>
    </row>
    <row r="36" spans="1:4" ht="12.75">
      <c r="A36" s="26">
        <v>1979</v>
      </c>
      <c r="B36" s="34">
        <v>4360031</v>
      </c>
      <c r="C36" s="25">
        <v>4360031</v>
      </c>
      <c r="D36" s="34">
        <v>4360031</v>
      </c>
    </row>
    <row r="37" spans="1:4" ht="12.75">
      <c r="A37" s="26">
        <v>1980</v>
      </c>
      <c r="B37" s="34">
        <v>4434682</v>
      </c>
      <c r="C37" s="25">
        <v>4434682</v>
      </c>
      <c r="D37" s="34">
        <v>4434682</v>
      </c>
    </row>
    <row r="38" spans="1:4" ht="12.75">
      <c r="A38" s="26">
        <v>1981</v>
      </c>
      <c r="B38" s="34">
        <v>4510801</v>
      </c>
      <c r="C38" s="25">
        <v>4510801</v>
      </c>
      <c r="D38" s="34">
        <v>4510801</v>
      </c>
    </row>
    <row r="39" spans="1:4" ht="12.75">
      <c r="A39" s="26">
        <v>1982</v>
      </c>
      <c r="B39" s="34">
        <v>4588260</v>
      </c>
      <c r="C39" s="25">
        <v>4588260</v>
      </c>
      <c r="D39" s="34">
        <v>4588260</v>
      </c>
    </row>
    <row r="40" spans="1:4" ht="12.75">
      <c r="A40" s="26">
        <v>1983</v>
      </c>
      <c r="B40" s="34">
        <v>4667304</v>
      </c>
      <c r="C40" s="25">
        <v>4667304</v>
      </c>
      <c r="D40" s="34">
        <v>4667304</v>
      </c>
    </row>
    <row r="41" spans="1:4" ht="12.75">
      <c r="A41" s="26">
        <v>1984</v>
      </c>
      <c r="B41" s="34">
        <v>4748181</v>
      </c>
      <c r="C41" s="25">
        <v>4748181</v>
      </c>
      <c r="D41" s="34">
        <v>4748181</v>
      </c>
    </row>
    <row r="42" spans="1:4" ht="12.75">
      <c r="A42" s="26">
        <v>1985</v>
      </c>
      <c r="B42" s="34">
        <v>4830979</v>
      </c>
      <c r="C42" s="25">
        <v>4830979</v>
      </c>
      <c r="D42" s="34">
        <v>4830979</v>
      </c>
    </row>
    <row r="43" spans="1:4" ht="12.75">
      <c r="A43" s="26">
        <v>1986</v>
      </c>
      <c r="B43" s="34">
        <v>4915876</v>
      </c>
      <c r="C43" s="25">
        <v>4915876</v>
      </c>
      <c r="D43" s="34">
        <v>4915876</v>
      </c>
    </row>
    <row r="44" spans="1:4" ht="12.75">
      <c r="A44" s="26">
        <v>1987</v>
      </c>
      <c r="B44" s="34">
        <v>5002604</v>
      </c>
      <c r="C44" s="25">
        <v>5002604</v>
      </c>
      <c r="D44" s="34">
        <v>5002604</v>
      </c>
    </row>
    <row r="45" spans="1:4" ht="12.75">
      <c r="A45" s="26">
        <v>1988</v>
      </c>
      <c r="B45" s="34">
        <v>5090243</v>
      </c>
      <c r="C45" s="25">
        <v>5090243</v>
      </c>
      <c r="D45" s="34">
        <v>5090243</v>
      </c>
    </row>
    <row r="46" spans="1:4" ht="12.75">
      <c r="A46" s="26">
        <v>1989</v>
      </c>
      <c r="B46" s="34">
        <v>5177546</v>
      </c>
      <c r="C46" s="25">
        <v>5177546</v>
      </c>
      <c r="D46" s="34">
        <v>5177546</v>
      </c>
    </row>
    <row r="47" spans="1:4" ht="12.75">
      <c r="A47" s="26">
        <v>1990</v>
      </c>
      <c r="B47" s="34">
        <v>5263593</v>
      </c>
      <c r="C47" s="25">
        <v>5263593</v>
      </c>
      <c r="D47" s="34">
        <v>5263593</v>
      </c>
    </row>
    <row r="48" spans="1:4" ht="12.75">
      <c r="A48" s="26">
        <v>1991</v>
      </c>
      <c r="B48" s="34">
        <v>5348014</v>
      </c>
      <c r="C48" s="25">
        <v>5348014</v>
      </c>
      <c r="D48" s="34">
        <v>5348014</v>
      </c>
    </row>
    <row r="49" spans="1:4" ht="12.75">
      <c r="A49" s="26">
        <v>1992</v>
      </c>
      <c r="B49" s="34">
        <v>5430966</v>
      </c>
      <c r="C49" s="25">
        <v>5430966</v>
      </c>
      <c r="D49" s="34">
        <v>5430966</v>
      </c>
    </row>
    <row r="50" spans="1:4" ht="12.75">
      <c r="A50" s="26">
        <v>1993</v>
      </c>
      <c r="B50" s="34">
        <v>5512710</v>
      </c>
      <c r="C50" s="25">
        <v>5512710</v>
      </c>
      <c r="D50" s="34">
        <v>5512710</v>
      </c>
    </row>
    <row r="51" spans="1:4" ht="12.75">
      <c r="A51" s="26">
        <v>1994</v>
      </c>
      <c r="B51" s="34">
        <v>5593729</v>
      </c>
      <c r="C51" s="25">
        <v>5593729</v>
      </c>
      <c r="D51" s="34">
        <v>5593729</v>
      </c>
    </row>
    <row r="52" spans="1:4" ht="12.75">
      <c r="A52" s="26">
        <v>1995</v>
      </c>
      <c r="B52" s="34">
        <v>5674380</v>
      </c>
      <c r="C52" s="25">
        <v>5674380</v>
      </c>
      <c r="D52" s="34">
        <v>5674380</v>
      </c>
    </row>
    <row r="53" spans="1:4" ht="12.75">
      <c r="A53" s="26">
        <v>1996</v>
      </c>
      <c r="B53" s="34">
        <v>5754687</v>
      </c>
      <c r="C53" s="25">
        <v>5754687</v>
      </c>
      <c r="D53" s="34">
        <v>5754687</v>
      </c>
    </row>
    <row r="54" spans="1:4" ht="12.75">
      <c r="A54" s="26">
        <v>1997</v>
      </c>
      <c r="B54" s="34">
        <v>5834497</v>
      </c>
      <c r="C54" s="25">
        <v>5834497</v>
      </c>
      <c r="D54" s="34">
        <v>5834497</v>
      </c>
    </row>
    <row r="55" spans="1:4" ht="12.75">
      <c r="A55" s="26">
        <v>1998</v>
      </c>
      <c r="B55" s="34">
        <v>5913781</v>
      </c>
      <c r="C55" s="25">
        <v>5913781</v>
      </c>
      <c r="D55" s="34">
        <v>5913781</v>
      </c>
    </row>
    <row r="56" spans="1:4" ht="12.75">
      <c r="A56" s="26">
        <v>1999</v>
      </c>
      <c r="B56" s="34">
        <v>5992485</v>
      </c>
      <c r="C56" s="25">
        <v>5992485</v>
      </c>
      <c r="D56" s="34">
        <v>5992485</v>
      </c>
    </row>
    <row r="57" spans="1:4" ht="12.75">
      <c r="A57" s="26">
        <v>2000</v>
      </c>
      <c r="B57" s="34">
        <v>6070581</v>
      </c>
      <c r="C57" s="25">
        <v>6070581</v>
      </c>
      <c r="D57" s="34">
        <v>6070581</v>
      </c>
    </row>
    <row r="58" spans="1:4" ht="12.75">
      <c r="A58" s="26">
        <v>2001</v>
      </c>
      <c r="B58" s="34">
        <v>6142507</v>
      </c>
      <c r="C58" s="25">
        <v>6148061</v>
      </c>
      <c r="D58" s="34">
        <v>6153396</v>
      </c>
    </row>
    <row r="59" spans="1:4" ht="12.75">
      <c r="A59" s="26">
        <v>2002</v>
      </c>
      <c r="B59" s="34">
        <v>6211410</v>
      </c>
      <c r="C59" s="25">
        <v>6224985</v>
      </c>
      <c r="D59" s="34">
        <v>6238028</v>
      </c>
    </row>
    <row r="60" spans="1:4" ht="12.75">
      <c r="A60" s="26">
        <v>2003</v>
      </c>
      <c r="B60" s="34">
        <v>6277583</v>
      </c>
      <c r="C60" s="25">
        <v>6301463</v>
      </c>
      <c r="D60" s="34">
        <v>6324408</v>
      </c>
    </row>
    <row r="61" spans="1:4" ht="12.75">
      <c r="A61" s="26">
        <v>2004</v>
      </c>
      <c r="B61" s="34">
        <v>6341532</v>
      </c>
      <c r="C61" s="25">
        <v>6377643</v>
      </c>
      <c r="D61" s="34">
        <v>6412330</v>
      </c>
    </row>
    <row r="62" spans="1:4" ht="12.75">
      <c r="A62" s="26">
        <v>2005</v>
      </c>
      <c r="B62" s="34">
        <v>6403651</v>
      </c>
      <c r="C62" s="25">
        <v>6453628</v>
      </c>
      <c r="D62" s="34">
        <v>6501617</v>
      </c>
    </row>
    <row r="63" spans="1:4" ht="12.75">
      <c r="A63" s="26">
        <v>2006</v>
      </c>
      <c r="B63" s="34">
        <v>6463991</v>
      </c>
      <c r="C63" s="25">
        <v>6529429</v>
      </c>
      <c r="D63" s="34">
        <v>6592240</v>
      </c>
    </row>
    <row r="64" spans="1:4" ht="12.75">
      <c r="A64" s="26">
        <v>2007</v>
      </c>
      <c r="B64" s="34">
        <v>6522488</v>
      </c>
      <c r="C64" s="25">
        <v>6605009</v>
      </c>
      <c r="D64" s="34">
        <v>6684201</v>
      </c>
    </row>
    <row r="65" spans="1:4" ht="12.75">
      <c r="A65" s="26">
        <v>2008</v>
      </c>
      <c r="B65" s="34">
        <v>6579301</v>
      </c>
      <c r="C65" s="25">
        <v>6680361</v>
      </c>
      <c r="D65" s="34">
        <v>6777355</v>
      </c>
    </row>
    <row r="66" spans="1:4" ht="12.75">
      <c r="A66" s="26">
        <v>2009</v>
      </c>
      <c r="B66" s="34">
        <v>6634611</v>
      </c>
      <c r="C66" s="25">
        <v>6755466</v>
      </c>
      <c r="D66" s="34">
        <v>6871515</v>
      </c>
    </row>
    <row r="67" spans="1:4" ht="12.75">
      <c r="A67" s="26">
        <v>2010</v>
      </c>
      <c r="B67" s="34">
        <v>6688557</v>
      </c>
      <c r="C67" s="25">
        <v>6830283</v>
      </c>
      <c r="D67" s="34">
        <v>6966491</v>
      </c>
    </row>
    <row r="68" spans="1:4" ht="12.75">
      <c r="A68" s="26">
        <v>2011</v>
      </c>
      <c r="B68" s="34">
        <v>6741200</v>
      </c>
      <c r="C68" s="25">
        <v>6904797</v>
      </c>
      <c r="D68" s="34">
        <v>7062214</v>
      </c>
    </row>
    <row r="69" spans="1:4" ht="12.75">
      <c r="A69" s="26">
        <v>2012</v>
      </c>
      <c r="B69" s="34">
        <v>6792565</v>
      </c>
      <c r="C69" s="25">
        <v>6978937</v>
      </c>
      <c r="D69" s="34">
        <v>7158524</v>
      </c>
    </row>
    <row r="70" spans="1:4" ht="12.75">
      <c r="A70" s="26">
        <v>2013</v>
      </c>
      <c r="B70" s="34">
        <v>6842710</v>
      </c>
      <c r="C70" s="25">
        <v>7052532</v>
      </c>
      <c r="D70" s="34">
        <v>7255024</v>
      </c>
    </row>
    <row r="71" spans="1:4" ht="12.75">
      <c r="A71" s="26">
        <v>2014</v>
      </c>
      <c r="B71" s="34">
        <v>6891678</v>
      </c>
      <c r="C71" s="25">
        <v>7125361</v>
      </c>
      <c r="D71" s="34">
        <v>7351228</v>
      </c>
    </row>
    <row r="72" spans="1:4" ht="12.75">
      <c r="A72" s="26">
        <v>2015</v>
      </c>
      <c r="B72" s="34">
        <v>6939483</v>
      </c>
      <c r="C72" s="25">
        <v>7197247</v>
      </c>
      <c r="D72" s="34">
        <v>7446772</v>
      </c>
    </row>
    <row r="73" spans="1:4" ht="12.75">
      <c r="A73" s="26">
        <v>2016</v>
      </c>
      <c r="B73" s="34">
        <v>6986142</v>
      </c>
      <c r="C73" s="25">
        <v>7268107</v>
      </c>
      <c r="D73" s="34">
        <v>7541493</v>
      </c>
    </row>
    <row r="74" spans="1:4" ht="12.75">
      <c r="A74" s="26">
        <v>2017</v>
      </c>
      <c r="B74" s="34">
        <v>7031600</v>
      </c>
      <c r="C74" s="25">
        <v>7337907</v>
      </c>
      <c r="D74" s="34">
        <v>7635403</v>
      </c>
    </row>
    <row r="75" spans="1:4" ht="12.75">
      <c r="A75" s="26">
        <v>2018</v>
      </c>
      <c r="B75" s="34">
        <v>7075702</v>
      </c>
      <c r="C75" s="25">
        <v>7406570</v>
      </c>
      <c r="D75" s="34">
        <v>7728523</v>
      </c>
    </row>
    <row r="76" spans="1:4" ht="12.75">
      <c r="A76" s="26">
        <v>2019</v>
      </c>
      <c r="B76" s="34">
        <v>7118238</v>
      </c>
      <c r="C76" s="25">
        <v>7474031</v>
      </c>
      <c r="D76" s="34">
        <v>7820949</v>
      </c>
    </row>
    <row r="77" spans="1:4" ht="12.75">
      <c r="A77" s="26">
        <v>2020</v>
      </c>
      <c r="B77" s="34">
        <v>7159031</v>
      </c>
      <c r="C77" s="25">
        <v>7540237</v>
      </c>
      <c r="D77" s="34">
        <v>7912776</v>
      </c>
    </row>
    <row r="78" spans="1:4" ht="12.75">
      <c r="A78" s="26">
        <v>2021</v>
      </c>
      <c r="B78" s="34">
        <v>7198012</v>
      </c>
      <c r="C78" s="25">
        <v>7605136</v>
      </c>
      <c r="D78" s="34">
        <v>8003984</v>
      </c>
    </row>
    <row r="79" spans="1:4" ht="12.75">
      <c r="A79" s="26">
        <v>2022</v>
      </c>
      <c r="B79" s="34">
        <v>7235144</v>
      </c>
      <c r="C79" s="25">
        <v>7668698</v>
      </c>
      <c r="D79" s="34">
        <v>8094591</v>
      </c>
    </row>
    <row r="80" spans="1:4" ht="12.75">
      <c r="A80" s="26">
        <v>2023</v>
      </c>
      <c r="B80" s="34">
        <v>7270306</v>
      </c>
      <c r="C80" s="25">
        <v>7730926</v>
      </c>
      <c r="D80" s="34">
        <v>8184781</v>
      </c>
    </row>
    <row r="81" spans="1:4" ht="12.75">
      <c r="A81" s="26">
        <v>2024</v>
      </c>
      <c r="B81" s="34">
        <v>7303370</v>
      </c>
      <c r="C81" s="25">
        <v>7791839</v>
      </c>
      <c r="D81" s="34">
        <v>8274798</v>
      </c>
    </row>
    <row r="82" spans="1:4" ht="12.75">
      <c r="A82" s="26">
        <v>2025</v>
      </c>
      <c r="B82" s="34">
        <v>7334237</v>
      </c>
      <c r="C82" s="25">
        <v>7851455</v>
      </c>
      <c r="D82" s="34">
        <v>8364838</v>
      </c>
    </row>
    <row r="83" spans="1:4" ht="12.75">
      <c r="A83" s="26">
        <v>2026</v>
      </c>
      <c r="B83" s="34">
        <v>7362843</v>
      </c>
      <c r="C83" s="25">
        <v>7909756</v>
      </c>
      <c r="D83" s="34">
        <v>8454960</v>
      </c>
    </row>
    <row r="84" spans="1:4" ht="12.75">
      <c r="A84" s="26">
        <v>2027</v>
      </c>
      <c r="B84" s="34">
        <v>7389165</v>
      </c>
      <c r="C84" s="25">
        <v>7966734</v>
      </c>
      <c r="D84" s="34">
        <v>8545185</v>
      </c>
    </row>
    <row r="85" spans="1:4" ht="12.75">
      <c r="A85" s="26">
        <v>2028</v>
      </c>
      <c r="B85" s="34">
        <v>7413192</v>
      </c>
      <c r="C85" s="25">
        <v>8022425</v>
      </c>
      <c r="D85" s="34">
        <v>8635627</v>
      </c>
    </row>
    <row r="86" spans="1:4" ht="12.75">
      <c r="A86" s="26">
        <v>2029</v>
      </c>
      <c r="B86" s="34">
        <v>7434940</v>
      </c>
      <c r="C86" s="25">
        <v>8076885</v>
      </c>
      <c r="D86" s="34">
        <v>8726403</v>
      </c>
    </row>
    <row r="87" spans="1:4" ht="12.75">
      <c r="A87" s="26">
        <v>2030</v>
      </c>
      <c r="B87" s="34">
        <v>7454422</v>
      </c>
      <c r="C87" s="25">
        <v>8130149</v>
      </c>
      <c r="D87" s="34">
        <v>8817590</v>
      </c>
    </row>
    <row r="88" spans="1:4" ht="12.75">
      <c r="A88" s="26">
        <v>2031</v>
      </c>
      <c r="B88" s="34">
        <v>7471629</v>
      </c>
      <c r="C88" s="25">
        <v>8182227</v>
      </c>
      <c r="D88" s="34">
        <v>8909230</v>
      </c>
    </row>
    <row r="89" spans="1:4" ht="12.75">
      <c r="A89" s="26">
        <v>2032</v>
      </c>
      <c r="B89" s="34">
        <v>7486561</v>
      </c>
      <c r="C89" s="25">
        <v>8233100</v>
      </c>
      <c r="D89" s="34">
        <v>9001297</v>
      </c>
    </row>
    <row r="90" spans="1:4" ht="12.75">
      <c r="A90" s="26">
        <v>2033</v>
      </c>
      <c r="B90" s="34">
        <v>7499259</v>
      </c>
      <c r="C90" s="25">
        <v>8282742</v>
      </c>
      <c r="D90" s="34">
        <v>9093690</v>
      </c>
    </row>
    <row r="91" spans="1:4" ht="12.75">
      <c r="A91" s="26">
        <v>2034</v>
      </c>
      <c r="B91" s="34">
        <v>7509780</v>
      </c>
      <c r="C91" s="25">
        <v>8331114</v>
      </c>
      <c r="D91" s="34">
        <v>9186262</v>
      </c>
    </row>
    <row r="92" spans="1:4" ht="12.75">
      <c r="A92" s="26">
        <v>2035</v>
      </c>
      <c r="B92" s="34">
        <v>7518174</v>
      </c>
      <c r="C92" s="25">
        <v>8378184</v>
      </c>
      <c r="D92" s="34">
        <v>9278887</v>
      </c>
    </row>
    <row r="93" spans="1:4" ht="12.75">
      <c r="A93" s="26">
        <v>2036</v>
      </c>
      <c r="B93" s="34">
        <v>7524460</v>
      </c>
      <c r="C93" s="25">
        <v>8423939</v>
      </c>
      <c r="D93" s="34">
        <v>9371526</v>
      </c>
    </row>
    <row r="94" spans="1:4" ht="12.75">
      <c r="A94" s="26">
        <v>2037</v>
      </c>
      <c r="B94" s="34">
        <v>7528660</v>
      </c>
      <c r="C94" s="25">
        <v>8468374</v>
      </c>
      <c r="D94" s="34">
        <v>9464149</v>
      </c>
    </row>
    <row r="95" spans="1:4" ht="12.75">
      <c r="A95" s="26">
        <v>2038</v>
      </c>
      <c r="B95" s="34">
        <v>7530822</v>
      </c>
      <c r="C95" s="25">
        <v>8511472</v>
      </c>
      <c r="D95" s="34">
        <v>9556643</v>
      </c>
    </row>
    <row r="96" spans="1:4" ht="12.75">
      <c r="A96" s="26">
        <v>2039</v>
      </c>
      <c r="B96" s="34">
        <v>7531006</v>
      </c>
      <c r="C96" s="25">
        <v>8553216</v>
      </c>
      <c r="D96" s="34">
        <v>9648877</v>
      </c>
    </row>
    <row r="97" spans="1:4" ht="12.75">
      <c r="A97" s="26">
        <v>2040</v>
      </c>
      <c r="B97" s="34">
        <v>7529259</v>
      </c>
      <c r="C97" s="25">
        <v>8593591</v>
      </c>
      <c r="D97" s="34">
        <v>9740745</v>
      </c>
    </row>
    <row r="98" spans="1:4" ht="12.75">
      <c r="A98" s="26">
        <v>2041</v>
      </c>
      <c r="B98" s="34">
        <v>7525610</v>
      </c>
      <c r="C98" s="25">
        <v>8632582</v>
      </c>
      <c r="D98" s="34">
        <v>9832181</v>
      </c>
    </row>
    <row r="99" spans="1:4" ht="12.75">
      <c r="A99" s="26">
        <v>2042</v>
      </c>
      <c r="B99" s="34">
        <v>7520076</v>
      </c>
      <c r="C99" s="25">
        <v>8670172</v>
      </c>
      <c r="D99" s="34">
        <v>9923157</v>
      </c>
    </row>
    <row r="100" spans="1:4" ht="12.75">
      <c r="A100" s="26">
        <v>2043</v>
      </c>
      <c r="B100" s="34">
        <v>7512660</v>
      </c>
      <c r="C100" s="25">
        <v>8706347</v>
      </c>
      <c r="D100" s="34">
        <v>10013664</v>
      </c>
    </row>
    <row r="101" spans="1:4" ht="12.75">
      <c r="A101" s="26">
        <v>2044</v>
      </c>
      <c r="B101" s="34">
        <v>7503365</v>
      </c>
      <c r="C101" s="25">
        <v>8741093</v>
      </c>
      <c r="D101" s="34">
        <v>10103707</v>
      </c>
    </row>
    <row r="102" spans="1:4" ht="12.75">
      <c r="A102" s="26">
        <v>2045</v>
      </c>
      <c r="B102" s="34">
        <v>7492193</v>
      </c>
      <c r="C102" s="25">
        <v>8774394</v>
      </c>
      <c r="D102" s="34">
        <v>10193284</v>
      </c>
    </row>
    <row r="103" spans="1:4" ht="12.75">
      <c r="A103" s="26">
        <v>2046</v>
      </c>
      <c r="B103" s="34">
        <v>7479152</v>
      </c>
      <c r="C103" s="25">
        <v>8806237</v>
      </c>
      <c r="D103" s="34">
        <v>10282384</v>
      </c>
    </row>
    <row r="104" spans="1:4" ht="12.75">
      <c r="A104" s="26">
        <v>2047</v>
      </c>
      <c r="B104" s="34">
        <v>7464251</v>
      </c>
      <c r="C104" s="25">
        <v>8836607</v>
      </c>
      <c r="D104" s="34">
        <v>10370988</v>
      </c>
    </row>
    <row r="105" spans="1:4" ht="12.75">
      <c r="A105" s="26">
        <v>2048</v>
      </c>
      <c r="B105" s="34">
        <v>7447507</v>
      </c>
      <c r="C105" s="25">
        <v>8865488</v>
      </c>
      <c r="D105" s="34">
        <v>10459062</v>
      </c>
    </row>
    <row r="106" spans="1:4" ht="12.75">
      <c r="A106" s="26">
        <v>2049</v>
      </c>
      <c r="B106" s="34">
        <v>7428939</v>
      </c>
      <c r="C106" s="25">
        <v>8892865</v>
      </c>
      <c r="D106" s="34">
        <v>10546565</v>
      </c>
    </row>
    <row r="107" spans="1:4" ht="12.75">
      <c r="A107" s="26">
        <v>2050</v>
      </c>
      <c r="B107" s="34">
        <v>7408573</v>
      </c>
      <c r="C107" s="25">
        <v>8918724</v>
      </c>
      <c r="D107" s="34">
        <v>10633442</v>
      </c>
    </row>
    <row r="109" ht="12.75">
      <c r="A109" s="26" t="s">
        <v>26</v>
      </c>
    </row>
  </sheetData>
  <mergeCells count="1">
    <mergeCell ref="B3:D3"/>
  </mergeCells>
  <printOptions/>
  <pageMargins left="0.75" right="0.75" top="1" bottom="1" header="0.5" footer="0.5"/>
  <pageSetup horizontalDpi="600" verticalDpi="600" orientation="portrait" scale="8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intern</cp:lastModifiedBy>
  <cp:lastPrinted>2003-07-14T20:47:30Z</cp:lastPrinted>
  <dcterms:created xsi:type="dcterms:W3CDTF">1998-12-21T21:14:26Z</dcterms:created>
  <dcterms:modified xsi:type="dcterms:W3CDTF">2009-04-02T19:37:54Z</dcterms:modified>
  <cp:category/>
  <cp:version/>
  <cp:contentType/>
  <cp:contentStatus/>
</cp:coreProperties>
</file>