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ust Storms" sheetId="1" r:id="rId1"/>
    <sheet name="DATA for TABLE" sheetId="2" r:id="rId2"/>
    <sheet name="Grazing Types" sheetId="3" r:id="rId3"/>
    <sheet name="Grazing Total" sheetId="4" r:id="rId4"/>
    <sheet name="DATA for GRAPH" sheetId="5" r:id="rId5"/>
    <sheet name=" RAW DATA" sheetId="6" r:id="rId6"/>
  </sheets>
  <definedNames/>
  <calcPr fullCalcOnLoad="1"/>
</workbook>
</file>

<file path=xl/sharedStrings.xml><?xml version="1.0" encoding="utf-8"?>
<sst xmlns="http://schemas.openxmlformats.org/spreadsheetml/2006/main" count="45" uniqueCount="27">
  <si>
    <t>Decade</t>
  </si>
  <si>
    <t>Number</t>
  </si>
  <si>
    <t>1950–59</t>
  </si>
  <si>
    <t>1960–69</t>
  </si>
  <si>
    <t>1970–79</t>
  </si>
  <si>
    <t>1980–89</t>
  </si>
  <si>
    <t>1990–99</t>
  </si>
  <si>
    <t>2000–09</t>
  </si>
  <si>
    <r>
      <t>Source:</t>
    </r>
    <r>
      <rPr>
        <sz val="12"/>
        <rFont val="Times"/>
        <family val="0"/>
      </rPr>
      <t xml:space="preserve"> China Meteorological Administration, cited in “Grapes of Wrath in Inner Mongolia,” report from the U.S. Embassy in Beijing, May 2001.</t>
    </r>
  </si>
  <si>
    <t>*</t>
  </si>
  <si>
    <t>* Preliminary estimate for decade based on more than 20 storms during 2000 and 2001.</t>
  </si>
  <si>
    <t>Number of Major Dust Storms in China, by Decade, 1950–99, with Projection to 2009</t>
  </si>
  <si>
    <t>Grazing Animal Stocks in China, 1961-2000</t>
  </si>
  <si>
    <t>Cattle + Buffalo</t>
  </si>
  <si>
    <t>Goats</t>
  </si>
  <si>
    <t>Sheep</t>
  </si>
  <si>
    <t>TOTAL</t>
  </si>
  <si>
    <t xml:space="preserve">Million Head                       </t>
  </si>
  <si>
    <r>
      <t>n.a.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</si>
  <si>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n.a. is included in the table where reliable data is not available.</t>
    </r>
  </si>
  <si>
    <t>China</t>
  </si>
  <si>
    <t>Stocks (Head)</t>
  </si>
  <si>
    <t>Item</t>
  </si>
  <si>
    <t>Buffaloes</t>
  </si>
  <si>
    <t>Cattle</t>
  </si>
  <si>
    <t>Source: FAO, FAOSTAT Statistics Database, &lt;apps.fao.org&gt;, updated 10 June 2003.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</si>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</sst>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2"/>
      <name val="Times"/>
      <family val="0"/>
    </font>
    <font>
      <b/>
      <sz val="10"/>
      <name val="Arial"/>
      <family val="2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Goat, Sheep, Cattle, and Buffalo Stocks in China, 
1961-2000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GRAPH'!$A$7:$A$48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'DATA for GRAPH'!$B$7:$B$48</c:f>
              <c:numCache>
                <c:ptCount val="42"/>
                <c:pt idx="0">
                  <c:v>57.883573</c:v>
                </c:pt>
                <c:pt idx="1">
                  <c:v>55.440482</c:v>
                </c:pt>
                <c:pt idx="2">
                  <c:v>56.143098</c:v>
                </c:pt>
                <c:pt idx="3">
                  <c:v>60.090152</c:v>
                </c:pt>
                <c:pt idx="4">
                  <c:v>63.554981</c:v>
                </c:pt>
                <c:pt idx="5">
                  <c:v>67.342412</c:v>
                </c:pt>
                <c:pt idx="6">
                  <c:v>70.328742</c:v>
                </c:pt>
                <c:pt idx="7">
                  <c:v>72.217298</c:v>
                </c:pt>
                <c:pt idx="8">
                  <c:v>73.566758</c:v>
                </c:pt>
                <c:pt idx="9">
                  <c:v>73.329268</c:v>
                </c:pt>
                <c:pt idx="10">
                  <c:v>73.881227</c:v>
                </c:pt>
                <c:pt idx="11">
                  <c:v>74.258006</c:v>
                </c:pt>
                <c:pt idx="12">
                  <c:v>74.126402</c:v>
                </c:pt>
                <c:pt idx="13">
                  <c:v>74.922496</c:v>
                </c:pt>
                <c:pt idx="14">
                  <c:v>74.806507</c:v>
                </c:pt>
                <c:pt idx="15">
                  <c:v>73.807217</c:v>
                </c:pt>
                <c:pt idx="16">
                  <c:v>71.536535</c:v>
                </c:pt>
                <c:pt idx="17">
                  <c:v>70.149385</c:v>
                </c:pt>
                <c:pt idx="18">
                  <c:v>70.420198</c:v>
                </c:pt>
                <c:pt idx="19">
                  <c:v>70.935965</c:v>
                </c:pt>
                <c:pt idx="20">
                  <c:v>71.174171</c:v>
                </c:pt>
                <c:pt idx="21">
                  <c:v>72.735599</c:v>
                </c:pt>
                <c:pt idx="22">
                  <c:v>76.202691</c:v>
                </c:pt>
                <c:pt idx="23">
                  <c:v>78.216848</c:v>
                </c:pt>
                <c:pt idx="24">
                  <c:v>82.261152</c:v>
                </c:pt>
                <c:pt idx="25">
                  <c:v>86.965824</c:v>
                </c:pt>
                <c:pt idx="26">
                  <c:v>91.825198</c:v>
                </c:pt>
                <c:pt idx="27">
                  <c:v>94.823105</c:v>
                </c:pt>
                <c:pt idx="28">
                  <c:v>98.127921</c:v>
                </c:pt>
                <c:pt idx="29">
                  <c:v>100.918794</c:v>
                </c:pt>
                <c:pt idx="30">
                  <c:v>103.039918</c:v>
                </c:pt>
                <c:pt idx="31">
                  <c:v>104.746664</c:v>
                </c:pt>
                <c:pt idx="32">
                  <c:v>108.000023</c:v>
                </c:pt>
                <c:pt idx="33">
                  <c:v>113.472891</c:v>
                </c:pt>
                <c:pt idx="34">
                  <c:v>123.48419</c:v>
                </c:pt>
                <c:pt idx="35">
                  <c:v>123.055335</c:v>
                </c:pt>
                <c:pt idx="36">
                  <c:v>112.587364</c:v>
                </c:pt>
                <c:pt idx="37">
                  <c:v>121.963643</c:v>
                </c:pt>
                <c:pt idx="38">
                  <c:v>124.551649</c:v>
                </c:pt>
                <c:pt idx="39">
                  <c:v>127.178498</c:v>
                </c:pt>
                <c:pt idx="40">
                  <c:v>128.85295</c:v>
                </c:pt>
                <c:pt idx="41">
                  <c:v>128.42385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GRAPH'!$A$7:$A$48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'DATA for GRAPH'!$C$7:$C$48</c:f>
              <c:numCache>
                <c:ptCount val="42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110</c:v>
                </c:pt>
                <c:pt idx="35">
                  <c:v>117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141.956425</c:v>
                </c:pt>
                <c:pt idx="39">
                  <c:v>148.400416</c:v>
                </c:pt>
                <c:pt idx="40">
                  <c:v>157.361497</c:v>
                </c:pt>
                <c:pt idx="41">
                  <c:v>161.4922</c:v>
                </c:pt>
              </c:numCache>
            </c:numRef>
          </c:yVal>
          <c:smooth val="0"/>
        </c:ser>
        <c:ser>
          <c:idx val="1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GRAPH'!$A$7:$A$48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'DATA for GRAPH'!$D$7:$D$48</c:f>
              <c:numCache>
                <c:ptCount val="42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112</c:v>
                </c:pt>
                <c:pt idx="35">
                  <c:v>113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133.160217</c:v>
                </c:pt>
                <c:pt idx="41">
                  <c:v>136.972415</c:v>
                </c:pt>
              </c:numCache>
            </c:numRef>
          </c:yVal>
          <c:smooth val="0"/>
        </c:ser>
        <c:axId val="36890373"/>
        <c:axId val="63577902"/>
      </c:scatterChart>
      <c:valAx>
        <c:axId val="3689037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FAO, with revisions by Earth Policy Institute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77902"/>
        <c:crosses val="autoZero"/>
        <c:crossBetween val="midCat"/>
        <c:dispUnits/>
        <c:majorUnit val="10"/>
      </c:valAx>
      <c:valAx>
        <c:axId val="6357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903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Grazing Animals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for GRAPH'!$A$7:$A$48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'DATA for GRAPH'!$E$7:$E$48</c:f>
              <c:numCache>
                <c:ptCount val="42"/>
                <c:pt idx="0">
                  <c:v>170.82617</c:v>
                </c:pt>
                <c:pt idx="1">
                  <c:v>179.446989</c:v>
                </c:pt>
                <c:pt idx="2">
                  <c:v>190.93010600000002</c:v>
                </c:pt>
                <c:pt idx="3">
                  <c:v>197.70341100000002</c:v>
                </c:pt>
                <c:pt idx="4">
                  <c:v>200.395201</c:v>
                </c:pt>
                <c:pt idx="5">
                  <c:v>206.524513</c:v>
                </c:pt>
                <c:pt idx="6">
                  <c:v>208.56539600000002</c:v>
                </c:pt>
                <c:pt idx="7">
                  <c:v>216.702496</c:v>
                </c:pt>
                <c:pt idx="8">
                  <c:v>217.941984</c:v>
                </c:pt>
                <c:pt idx="9">
                  <c:v>213.70896199999999</c:v>
                </c:pt>
                <c:pt idx="10">
                  <c:v>221.089269</c:v>
                </c:pt>
                <c:pt idx="11">
                  <c:v>224.54259000000002</c:v>
                </c:pt>
                <c:pt idx="12">
                  <c:v>223.624328</c:v>
                </c:pt>
                <c:pt idx="13">
                  <c:v>232.383374</c:v>
                </c:pt>
                <c:pt idx="14">
                  <c:v>235.86511299999998</c:v>
                </c:pt>
                <c:pt idx="15">
                  <c:v>237.36904099999998</c:v>
                </c:pt>
                <c:pt idx="16">
                  <c:v>229.917512</c:v>
                </c:pt>
                <c:pt idx="17">
                  <c:v>231.70627099999996</c:v>
                </c:pt>
                <c:pt idx="18">
                  <c:v>240.556356</c:v>
                </c:pt>
                <c:pt idx="19">
                  <c:v>254.26649399999997</c:v>
                </c:pt>
                <c:pt idx="20">
                  <c:v>258.669691</c:v>
                </c:pt>
                <c:pt idx="21">
                  <c:v>260.643087</c:v>
                </c:pt>
                <c:pt idx="22">
                  <c:v>258.170651</c:v>
                </c:pt>
                <c:pt idx="23">
                  <c:v>245.36979200000002</c:v>
                </c:pt>
                <c:pt idx="24">
                  <c:v>240.87944799999997</c:v>
                </c:pt>
                <c:pt idx="25">
                  <c:v>243.081722</c:v>
                </c:pt>
                <c:pt idx="26">
                  <c:v>258.292232</c:v>
                </c:pt>
                <c:pt idx="27">
                  <c:v>275.37343300000003</c:v>
                </c:pt>
                <c:pt idx="28">
                  <c:v>299.851565</c:v>
                </c:pt>
                <c:pt idx="29">
                  <c:v>312.74060000000003</c:v>
                </c:pt>
                <c:pt idx="30">
                  <c:v>313.234266</c:v>
                </c:pt>
                <c:pt idx="31">
                  <c:v>311.132815</c:v>
                </c:pt>
                <c:pt idx="32">
                  <c:v>315.532615</c:v>
                </c:pt>
                <c:pt idx="33">
                  <c:v>331.142596</c:v>
                </c:pt>
                <c:pt idx="34">
                  <c:v>345.48419</c:v>
                </c:pt>
                <c:pt idx="35">
                  <c:v>353.055335</c:v>
                </c:pt>
                <c:pt idx="36">
                  <c:v>350.18008</c:v>
                </c:pt>
                <c:pt idx="37">
                  <c:v>378.03625600000004</c:v>
                </c:pt>
                <c:pt idx="38">
                  <c:v>393.86030999999997</c:v>
                </c:pt>
                <c:pt idx="39">
                  <c:v>406.674019</c:v>
                </c:pt>
                <c:pt idx="40">
                  <c:v>419.374664</c:v>
                </c:pt>
                <c:pt idx="41">
                  <c:v>426.888465</c:v>
                </c:pt>
              </c:numCache>
            </c:numRef>
          </c:yVal>
          <c:smooth val="0"/>
        </c:ser>
        <c:axId val="35330207"/>
        <c:axId val="49536408"/>
      </c:scatterChart>
      <c:valAx>
        <c:axId val="3533020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FAO, with revisions by Earth Policy Institute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crossBetween val="midCat"/>
        <c:dispUnits/>
        <c:majorUnit val="10"/>
      </c:valAx>
      <c:valAx>
        <c:axId val="4953640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020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0.22225</cdr:y>
    </cdr:from>
    <cdr:to>
      <cdr:x>0.90275</cdr:x>
      <cdr:y>0.2605</cdr:y>
    </cdr:to>
    <cdr:sp>
      <cdr:nvSpPr>
        <cdr:cNvPr id="1" name="TextBox 2"/>
        <cdr:cNvSpPr txBox="1">
          <a:spLocks noChangeArrowheads="1"/>
        </cdr:cNvSpPr>
      </cdr:nvSpPr>
      <cdr:spPr>
        <a:xfrm>
          <a:off x="4914900" y="1114425"/>
          <a:ext cx="438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0.8285</cdr:x>
      <cdr:y>0.31175</cdr:y>
    </cdr:from>
    <cdr:to>
      <cdr:x>0.907</cdr:x>
      <cdr:y>0.35</cdr:y>
    </cdr:to>
    <cdr:sp>
      <cdr:nvSpPr>
        <cdr:cNvPr id="2" name="TextBox 3"/>
        <cdr:cNvSpPr txBox="1">
          <a:spLocks noChangeArrowheads="1"/>
        </cdr:cNvSpPr>
      </cdr:nvSpPr>
      <cdr:spPr>
        <a:xfrm>
          <a:off x="4914900" y="156210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0.80025</cdr:x>
      <cdr:y>0.3865</cdr:y>
    </cdr:from>
    <cdr:to>
      <cdr:x>0.91775</cdr:x>
      <cdr:y>0.461</cdr:y>
    </cdr:to>
    <cdr:sp>
      <cdr:nvSpPr>
        <cdr:cNvPr id="3" name="TextBox 4"/>
        <cdr:cNvSpPr txBox="1">
          <a:spLocks noChangeArrowheads="1"/>
        </cdr:cNvSpPr>
      </cdr:nvSpPr>
      <cdr:spPr>
        <a:xfrm>
          <a:off x="4743450" y="1933575"/>
          <a:ext cx="695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 + Buffalo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140625" defaultRowHeight="12.75"/>
  <sheetData>
    <row r="1" spans="1:14" ht="12.75">
      <c r="A1" s="14" t="s">
        <v>11</v>
      </c>
      <c r="B1" s="14"/>
      <c r="C1" s="14"/>
      <c r="D1" s="14"/>
      <c r="E1" s="14"/>
      <c r="F1" s="14"/>
      <c r="G1" s="14"/>
      <c r="H1" s="14"/>
      <c r="I1" s="13"/>
      <c r="J1" s="13"/>
      <c r="K1" s="13"/>
      <c r="L1" s="13"/>
      <c r="M1" s="13"/>
      <c r="N1" s="13"/>
    </row>
    <row r="2" spans="1:14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15" t="s">
        <v>0</v>
      </c>
      <c r="B3" s="15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 t="s">
        <v>2</v>
      </c>
      <c r="B5" s="13">
        <v>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 t="s">
        <v>3</v>
      </c>
      <c r="B6" s="13">
        <v>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3" t="s">
        <v>4</v>
      </c>
      <c r="B7" s="13">
        <v>13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>
      <c r="A8" s="13" t="s">
        <v>5</v>
      </c>
      <c r="B8" s="13">
        <v>14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>
      <c r="A9" s="13" t="s">
        <v>6</v>
      </c>
      <c r="B9" s="13">
        <v>23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13" t="s">
        <v>7</v>
      </c>
      <c r="B10" s="13">
        <v>100</v>
      </c>
      <c r="C10" s="13" t="s">
        <v>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13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.75">
      <c r="A13" s="13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ht="12.75">
      <c r="A15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5" width="12.140625" style="2" customWidth="1"/>
    <col min="6" max="16384" width="9.140625" style="2" customWidth="1"/>
  </cols>
  <sheetData>
    <row r="1" ht="12.75">
      <c r="A1" s="1" t="s">
        <v>12</v>
      </c>
    </row>
    <row r="4" spans="1:5" ht="25.5">
      <c r="A4" s="3"/>
      <c r="B4" s="4" t="s">
        <v>13</v>
      </c>
      <c r="C4" s="5" t="s">
        <v>14</v>
      </c>
      <c r="D4" s="5" t="s">
        <v>15</v>
      </c>
      <c r="E4" s="6" t="s">
        <v>16</v>
      </c>
    </row>
    <row r="5" spans="1:5" ht="12.75">
      <c r="A5" s="3"/>
      <c r="B5" s="12" t="s">
        <v>17</v>
      </c>
      <c r="C5" s="12"/>
      <c r="D5" s="12"/>
      <c r="E5" s="12"/>
    </row>
    <row r="6" spans="1:2" ht="12.75">
      <c r="A6" s="3"/>
      <c r="B6" s="7"/>
    </row>
    <row r="7" spans="1:5" ht="12.75">
      <c r="A7" s="8">
        <v>1961</v>
      </c>
      <c r="B7" s="9">
        <f>(' RAW DATA'!B6+' RAW DATA'!C6)/1000000</f>
        <v>57.883573</v>
      </c>
      <c r="C7" s="9">
        <f>' RAW DATA'!D6/1000000</f>
        <v>51.302582</v>
      </c>
      <c r="D7" s="9">
        <f>' RAW DATA'!E6/1000000</f>
        <v>61.640015</v>
      </c>
      <c r="E7" s="10">
        <f aca="true" t="shared" si="0" ref="E7:E40">SUM(B7:D7)</f>
        <v>170.82617</v>
      </c>
    </row>
    <row r="8" spans="1:5" ht="12.75">
      <c r="A8" s="8">
        <v>1962</v>
      </c>
      <c r="B8" s="9">
        <f>(' RAW DATA'!B7+' RAW DATA'!C7)/1000000</f>
        <v>55.440482</v>
      </c>
      <c r="C8" s="9">
        <f>' RAW DATA'!D7/1000000</f>
        <v>63.256487</v>
      </c>
      <c r="D8" s="9">
        <f>' RAW DATA'!E7/1000000</f>
        <v>60.75002</v>
      </c>
      <c r="E8" s="10">
        <f t="shared" si="0"/>
        <v>179.446989</v>
      </c>
    </row>
    <row r="9" spans="1:5" ht="12.75">
      <c r="A9" s="8">
        <v>1963</v>
      </c>
      <c r="B9" s="9">
        <f>(' RAW DATA'!B8+' RAW DATA'!C8)/1000000</f>
        <v>56.143098</v>
      </c>
      <c r="C9" s="9">
        <f>' RAW DATA'!D8/1000000</f>
        <v>70.666989</v>
      </c>
      <c r="D9" s="9">
        <f>' RAW DATA'!E8/1000000</f>
        <v>64.120019</v>
      </c>
      <c r="E9" s="10">
        <f t="shared" si="0"/>
        <v>190.93010600000002</v>
      </c>
    </row>
    <row r="10" spans="1:5" ht="12.75">
      <c r="A10" s="8">
        <v>1964</v>
      </c>
      <c r="B10" s="9">
        <f>(' RAW DATA'!B9+' RAW DATA'!C9)/1000000</f>
        <v>60.090152</v>
      </c>
      <c r="C10" s="9">
        <f>' RAW DATA'!D9/1000000</f>
        <v>67.87324</v>
      </c>
      <c r="D10" s="9">
        <f>' RAW DATA'!E9/1000000</f>
        <v>69.740019</v>
      </c>
      <c r="E10" s="10">
        <f t="shared" si="0"/>
        <v>197.70341100000002</v>
      </c>
    </row>
    <row r="11" spans="1:5" ht="12.75">
      <c r="A11" s="8">
        <v>1965</v>
      </c>
      <c r="B11" s="9">
        <f>(' RAW DATA'!B10+' RAW DATA'!C10)/1000000</f>
        <v>63.554981</v>
      </c>
      <c r="C11" s="9">
        <f>' RAW DATA'!D10/1000000</f>
        <v>62.3902</v>
      </c>
      <c r="D11" s="9">
        <f>' RAW DATA'!E10/1000000</f>
        <v>74.45002</v>
      </c>
      <c r="E11" s="10">
        <f t="shared" si="0"/>
        <v>200.395201</v>
      </c>
    </row>
    <row r="12" spans="1:5" ht="12.75">
      <c r="A12" s="8">
        <v>1966</v>
      </c>
      <c r="B12" s="9">
        <f>(' RAW DATA'!B11+' RAW DATA'!C11)/1000000</f>
        <v>67.342412</v>
      </c>
      <c r="C12" s="9">
        <f>' RAW DATA'!D11/1000000</f>
        <v>60.922074</v>
      </c>
      <c r="D12" s="9">
        <f>' RAW DATA'!E11/1000000</f>
        <v>78.260027</v>
      </c>
      <c r="E12" s="10">
        <f t="shared" si="0"/>
        <v>206.524513</v>
      </c>
    </row>
    <row r="13" spans="1:5" ht="12.75">
      <c r="A13" s="8">
        <v>1967</v>
      </c>
      <c r="B13" s="9">
        <f>(' RAW DATA'!B12+' RAW DATA'!C12)/1000000</f>
        <v>70.328742</v>
      </c>
      <c r="C13" s="9">
        <f>' RAW DATA'!D12/1000000</f>
        <v>60.456622</v>
      </c>
      <c r="D13" s="9">
        <f>' RAW DATA'!E12/1000000</f>
        <v>77.780032</v>
      </c>
      <c r="E13" s="10">
        <f t="shared" si="0"/>
        <v>208.56539600000002</v>
      </c>
    </row>
    <row r="14" spans="1:5" ht="12.75">
      <c r="A14" s="8">
        <v>1968</v>
      </c>
      <c r="B14" s="9">
        <f>(' RAW DATA'!B13+' RAW DATA'!C13)/1000000</f>
        <v>72.217298</v>
      </c>
      <c r="C14" s="9">
        <f>' RAW DATA'!D13/1000000</f>
        <v>62.155172</v>
      </c>
      <c r="D14" s="9">
        <f>' RAW DATA'!E13/1000000</f>
        <v>82.330026</v>
      </c>
      <c r="E14" s="10">
        <f t="shared" si="0"/>
        <v>216.702496</v>
      </c>
    </row>
    <row r="15" spans="1:5" ht="12.75">
      <c r="A15" s="8">
        <v>1969</v>
      </c>
      <c r="B15" s="9">
        <f>(' RAW DATA'!B14+' RAW DATA'!C14)/1000000</f>
        <v>73.566758</v>
      </c>
      <c r="C15" s="9">
        <f>' RAW DATA'!D14/1000000</f>
        <v>62.165195</v>
      </c>
      <c r="D15" s="9">
        <f>' RAW DATA'!E14/1000000</f>
        <v>82.210031</v>
      </c>
      <c r="E15" s="10">
        <f t="shared" si="0"/>
        <v>217.941984</v>
      </c>
    </row>
    <row r="16" spans="1:5" ht="12.75">
      <c r="A16" s="8">
        <v>1970</v>
      </c>
      <c r="B16" s="9">
        <f>(' RAW DATA'!B15+' RAW DATA'!C15)/1000000</f>
        <v>73.329268</v>
      </c>
      <c r="C16" s="9">
        <f>' RAW DATA'!D15/1000000</f>
        <v>60.669666</v>
      </c>
      <c r="D16" s="9">
        <f>' RAW DATA'!E15/1000000</f>
        <v>79.710028</v>
      </c>
      <c r="E16" s="10">
        <f t="shared" si="0"/>
        <v>213.70896199999999</v>
      </c>
    </row>
    <row r="17" spans="1:5" ht="12.75">
      <c r="A17" s="8">
        <v>1971</v>
      </c>
      <c r="B17" s="9">
        <f>(' RAW DATA'!B16+' RAW DATA'!C16)/1000000</f>
        <v>73.881227</v>
      </c>
      <c r="C17" s="9">
        <f>' RAW DATA'!D16/1000000</f>
        <v>61.578007</v>
      </c>
      <c r="D17" s="9">
        <f>' RAW DATA'!E16/1000000</f>
        <v>85.630035</v>
      </c>
      <c r="E17" s="10">
        <f t="shared" si="0"/>
        <v>221.089269</v>
      </c>
    </row>
    <row r="18" spans="1:5" ht="12.75">
      <c r="A18" s="8">
        <v>1972</v>
      </c>
      <c r="B18" s="9">
        <f>(' RAW DATA'!B17+' RAW DATA'!C17)/1000000</f>
        <v>74.258006</v>
      </c>
      <c r="C18" s="9">
        <f>' RAW DATA'!D17/1000000</f>
        <v>62.954548</v>
      </c>
      <c r="D18" s="9">
        <f>' RAW DATA'!E17/1000000</f>
        <v>87.330036</v>
      </c>
      <c r="E18" s="10">
        <f t="shared" si="0"/>
        <v>224.54259000000002</v>
      </c>
    </row>
    <row r="19" spans="1:5" ht="12.75">
      <c r="A19" s="8">
        <v>1973</v>
      </c>
      <c r="B19" s="9">
        <f>(' RAW DATA'!B18+' RAW DATA'!C18)/1000000</f>
        <v>74.126402</v>
      </c>
      <c r="C19" s="9">
        <f>' RAW DATA'!D18/1000000</f>
        <v>61.517886</v>
      </c>
      <c r="D19" s="9">
        <f>' RAW DATA'!E18/1000000</f>
        <v>87.98004</v>
      </c>
      <c r="E19" s="10">
        <f t="shared" si="0"/>
        <v>223.624328</v>
      </c>
    </row>
    <row r="20" spans="1:5" ht="12.75">
      <c r="A20" s="8">
        <v>1974</v>
      </c>
      <c r="B20" s="9">
        <f>(' RAW DATA'!B19+' RAW DATA'!C19)/1000000</f>
        <v>74.922496</v>
      </c>
      <c r="C20" s="9">
        <f>' RAW DATA'!D19/1000000</f>
        <v>64.280838</v>
      </c>
      <c r="D20" s="9">
        <f>' RAW DATA'!E19/1000000</f>
        <v>93.18004</v>
      </c>
      <c r="E20" s="10">
        <f t="shared" si="0"/>
        <v>232.383374</v>
      </c>
    </row>
    <row r="21" spans="1:5" ht="12.75">
      <c r="A21" s="8">
        <v>1975</v>
      </c>
      <c r="B21" s="9">
        <f>(' RAW DATA'!B20+' RAW DATA'!C20)/1000000</f>
        <v>74.806507</v>
      </c>
      <c r="C21" s="9">
        <f>' RAW DATA'!D20/1000000</f>
        <v>66.358576</v>
      </c>
      <c r="D21" s="9">
        <f>' RAW DATA'!E20/1000000</f>
        <v>94.70003</v>
      </c>
      <c r="E21" s="10">
        <f t="shared" si="0"/>
        <v>235.86511299999998</v>
      </c>
    </row>
    <row r="22" spans="1:5" ht="12.75">
      <c r="A22" s="8">
        <v>1976</v>
      </c>
      <c r="B22" s="9">
        <f>(' RAW DATA'!B21+' RAW DATA'!C21)/1000000</f>
        <v>73.807217</v>
      </c>
      <c r="C22" s="9">
        <f>' RAW DATA'!D21/1000000</f>
        <v>68.231814</v>
      </c>
      <c r="D22" s="9">
        <f>' RAW DATA'!E21/1000000</f>
        <v>95.33001</v>
      </c>
      <c r="E22" s="10">
        <f t="shared" si="0"/>
        <v>237.36904099999998</v>
      </c>
    </row>
    <row r="23" spans="1:5" ht="12.75">
      <c r="A23" s="8">
        <v>1977</v>
      </c>
      <c r="B23" s="9">
        <f>(' RAW DATA'!B22+' RAW DATA'!C22)/1000000</f>
        <v>71.536535</v>
      </c>
      <c r="C23" s="9">
        <f>' RAW DATA'!D22/1000000</f>
        <v>65.675959</v>
      </c>
      <c r="D23" s="9">
        <f>' RAW DATA'!E22/1000000</f>
        <v>92.705018</v>
      </c>
      <c r="E23" s="10">
        <f t="shared" si="0"/>
        <v>229.917512</v>
      </c>
    </row>
    <row r="24" spans="1:5" ht="12.75">
      <c r="A24" s="8">
        <v>1978</v>
      </c>
      <c r="B24" s="9">
        <f>(' RAW DATA'!B23+' RAW DATA'!C23)/1000000</f>
        <v>70.149385</v>
      </c>
      <c r="C24" s="9">
        <f>' RAW DATA'!D23/1000000</f>
        <v>68.024886</v>
      </c>
      <c r="D24" s="9">
        <f>' RAW DATA'!E23/1000000</f>
        <v>93.532</v>
      </c>
      <c r="E24" s="10">
        <f t="shared" si="0"/>
        <v>231.70627099999996</v>
      </c>
    </row>
    <row r="25" spans="1:5" ht="12.75">
      <c r="A25" s="8">
        <v>1979</v>
      </c>
      <c r="B25" s="9">
        <f>(' RAW DATA'!B24+' RAW DATA'!C24)/1000000</f>
        <v>70.420198</v>
      </c>
      <c r="C25" s="9">
        <f>' RAW DATA'!D24/1000000</f>
        <v>73.738984</v>
      </c>
      <c r="D25" s="9">
        <f>' RAW DATA'!E24/1000000</f>
        <v>96.397174</v>
      </c>
      <c r="E25" s="10">
        <f t="shared" si="0"/>
        <v>240.556356</v>
      </c>
    </row>
    <row r="26" spans="1:5" ht="12.75">
      <c r="A26" s="8">
        <v>1980</v>
      </c>
      <c r="B26" s="9">
        <f>(' RAW DATA'!B25+' RAW DATA'!C25)/1000000</f>
        <v>70.935965</v>
      </c>
      <c r="C26" s="9">
        <f>' RAW DATA'!D25/1000000</f>
        <v>80.762327</v>
      </c>
      <c r="D26" s="9">
        <f>' RAW DATA'!E25/1000000</f>
        <v>102.568202</v>
      </c>
      <c r="E26" s="10">
        <f t="shared" si="0"/>
        <v>254.26649399999997</v>
      </c>
    </row>
    <row r="27" spans="1:5" ht="12.75">
      <c r="A27" s="8">
        <v>1981</v>
      </c>
      <c r="B27" s="9">
        <f>(' RAW DATA'!B26+' RAW DATA'!C26)/1000000</f>
        <v>71.174171</v>
      </c>
      <c r="C27" s="9">
        <f>' RAW DATA'!D26/1000000</f>
        <v>80.868252</v>
      </c>
      <c r="D27" s="9">
        <f>' RAW DATA'!E26/1000000</f>
        <v>106.627268</v>
      </c>
      <c r="E27" s="10">
        <f t="shared" si="0"/>
        <v>258.669691</v>
      </c>
    </row>
    <row r="28" spans="1:5" ht="12.75">
      <c r="A28" s="8">
        <v>1982</v>
      </c>
      <c r="B28" s="9">
        <f>(' RAW DATA'!B27+' RAW DATA'!C27)/1000000</f>
        <v>72.735599</v>
      </c>
      <c r="C28" s="9">
        <f>' RAW DATA'!D27/1000000</f>
        <v>78.437249</v>
      </c>
      <c r="D28" s="9">
        <f>' RAW DATA'!E27/1000000</f>
        <v>109.470239</v>
      </c>
      <c r="E28" s="10">
        <f t="shared" si="0"/>
        <v>260.643087</v>
      </c>
    </row>
    <row r="29" spans="1:5" ht="12.75">
      <c r="A29" s="8">
        <v>1983</v>
      </c>
      <c r="B29" s="9">
        <f>(' RAW DATA'!B28+' RAW DATA'!C28)/1000000</f>
        <v>76.202691</v>
      </c>
      <c r="C29" s="9">
        <f>' RAW DATA'!D28/1000000</f>
        <v>75.39759</v>
      </c>
      <c r="D29" s="9">
        <f>' RAW DATA'!E28/1000000</f>
        <v>106.57037</v>
      </c>
      <c r="E29" s="10">
        <f t="shared" si="0"/>
        <v>258.170651</v>
      </c>
    </row>
    <row r="30" spans="1:5" ht="12.75">
      <c r="A30" s="8">
        <v>1984</v>
      </c>
      <c r="B30" s="9">
        <f>(' RAW DATA'!B29+' RAW DATA'!C29)/1000000</f>
        <v>78.216848</v>
      </c>
      <c r="C30" s="9">
        <f>' RAW DATA'!D29/1000000</f>
        <v>68.232495</v>
      </c>
      <c r="D30" s="9">
        <f>' RAW DATA'!E29/1000000</f>
        <v>98.920449</v>
      </c>
      <c r="E30" s="10">
        <f t="shared" si="0"/>
        <v>245.36979200000002</v>
      </c>
    </row>
    <row r="31" spans="1:5" ht="12.75">
      <c r="A31" s="8">
        <v>1985</v>
      </c>
      <c r="B31" s="9">
        <f>(' RAW DATA'!B30+' RAW DATA'!C30)/1000000</f>
        <v>82.261152</v>
      </c>
      <c r="C31" s="9">
        <f>' RAW DATA'!D30/1000000</f>
        <v>63.424712</v>
      </c>
      <c r="D31" s="9">
        <f>' RAW DATA'!E30/1000000</f>
        <v>95.193584</v>
      </c>
      <c r="E31" s="10">
        <f t="shared" si="0"/>
        <v>240.87944799999997</v>
      </c>
    </row>
    <row r="32" spans="1:5" ht="12.75">
      <c r="A32" s="8">
        <v>1986</v>
      </c>
      <c r="B32" s="9">
        <f>(' RAW DATA'!B31+' RAW DATA'!C31)/1000000</f>
        <v>86.965824</v>
      </c>
      <c r="C32" s="9">
        <f>' RAW DATA'!D31/1000000</f>
        <v>61.905509</v>
      </c>
      <c r="D32" s="9">
        <f>' RAW DATA'!E31/1000000</f>
        <v>94.210389</v>
      </c>
      <c r="E32" s="10">
        <f t="shared" si="0"/>
        <v>243.081722</v>
      </c>
    </row>
    <row r="33" spans="1:5" ht="12.75">
      <c r="A33" s="8">
        <v>1987</v>
      </c>
      <c r="B33" s="9">
        <f>(' RAW DATA'!B32+' RAW DATA'!C32)/1000000</f>
        <v>91.825198</v>
      </c>
      <c r="C33" s="9">
        <f>' RAW DATA'!D32/1000000</f>
        <v>67.457712</v>
      </c>
      <c r="D33" s="9">
        <f>' RAW DATA'!E32/1000000</f>
        <v>99.009322</v>
      </c>
      <c r="E33" s="10">
        <f t="shared" si="0"/>
        <v>258.292232</v>
      </c>
    </row>
    <row r="34" spans="1:5" ht="12.75">
      <c r="A34" s="8">
        <v>1988</v>
      </c>
      <c r="B34" s="9">
        <f>(' RAW DATA'!B33+' RAW DATA'!C33)/1000000</f>
        <v>94.823105</v>
      </c>
      <c r="C34" s="9">
        <f>' RAW DATA'!D33/1000000</f>
        <v>77.894715</v>
      </c>
      <c r="D34" s="9">
        <f>' RAW DATA'!E33/1000000</f>
        <v>102.655613</v>
      </c>
      <c r="E34" s="10">
        <f t="shared" si="0"/>
        <v>275.37343300000003</v>
      </c>
    </row>
    <row r="35" spans="1:5" ht="12.75">
      <c r="A35" s="8">
        <v>1989</v>
      </c>
      <c r="B35" s="9">
        <f>(' RAW DATA'!B34+' RAW DATA'!C34)/1000000</f>
        <v>98.127921</v>
      </c>
      <c r="C35" s="9">
        <f>' RAW DATA'!D34/1000000</f>
        <v>91.152259</v>
      </c>
      <c r="D35" s="9">
        <f>' RAW DATA'!E34/1000000</f>
        <v>110.571385</v>
      </c>
      <c r="E35" s="10">
        <f t="shared" si="0"/>
        <v>299.851565</v>
      </c>
    </row>
    <row r="36" spans="1:5" ht="12.75">
      <c r="A36" s="8">
        <v>1990</v>
      </c>
      <c r="B36" s="9">
        <f>(' RAW DATA'!B35+' RAW DATA'!C35)/1000000</f>
        <v>100.918794</v>
      </c>
      <c r="C36" s="9">
        <f>' RAW DATA'!D35/1000000</f>
        <v>98.313433</v>
      </c>
      <c r="D36" s="9">
        <f>' RAW DATA'!E35/1000000</f>
        <v>113.508373</v>
      </c>
      <c r="E36" s="10">
        <f t="shared" si="0"/>
        <v>312.74060000000003</v>
      </c>
    </row>
    <row r="37" spans="1:5" ht="12.75">
      <c r="A37" s="8">
        <v>1991</v>
      </c>
      <c r="B37" s="9">
        <f>(' RAW DATA'!B36+' RAW DATA'!C36)/1000000</f>
        <v>103.039918</v>
      </c>
      <c r="C37" s="9">
        <f>' RAW DATA'!D36/1000000</f>
        <v>97.377951</v>
      </c>
      <c r="D37" s="9">
        <f>' RAW DATA'!E36/1000000</f>
        <v>112.816397</v>
      </c>
      <c r="E37" s="10">
        <f t="shared" si="0"/>
        <v>313.234266</v>
      </c>
    </row>
    <row r="38" spans="1:5" ht="12.75">
      <c r="A38" s="8">
        <v>1992</v>
      </c>
      <c r="B38" s="9">
        <f>(' RAW DATA'!B37+' RAW DATA'!C37)/1000000</f>
        <v>104.746664</v>
      </c>
      <c r="C38" s="9">
        <f>' RAW DATA'!D37/1000000</f>
        <v>95.530724</v>
      </c>
      <c r="D38" s="9">
        <f>' RAW DATA'!E37/1000000</f>
        <v>110.855427</v>
      </c>
      <c r="E38" s="10">
        <f t="shared" si="0"/>
        <v>311.132815</v>
      </c>
    </row>
    <row r="39" spans="1:5" ht="12.75">
      <c r="A39" s="8">
        <v>1993</v>
      </c>
      <c r="B39" s="9">
        <f>(' RAW DATA'!B38+' RAW DATA'!C38)/1000000</f>
        <v>108.000023</v>
      </c>
      <c r="C39" s="9">
        <f>' RAW DATA'!D38/1000000</f>
        <v>97.812093</v>
      </c>
      <c r="D39" s="9">
        <f>' RAW DATA'!E38/1000000</f>
        <v>109.720499</v>
      </c>
      <c r="E39" s="10">
        <f t="shared" si="0"/>
        <v>315.532615</v>
      </c>
    </row>
    <row r="40" spans="1:5" ht="12.75">
      <c r="A40" s="8">
        <v>1994</v>
      </c>
      <c r="B40" s="9">
        <f>(' RAW DATA'!B39+' RAW DATA'!C39)/1000000</f>
        <v>113.472891</v>
      </c>
      <c r="C40" s="9">
        <f>' RAW DATA'!D39/1000000</f>
        <v>105.990089</v>
      </c>
      <c r="D40" s="9">
        <f>' RAW DATA'!E39/1000000</f>
        <v>111.679616</v>
      </c>
      <c r="E40" s="10">
        <f t="shared" si="0"/>
        <v>331.142596</v>
      </c>
    </row>
    <row r="41" spans="1:5" ht="14.25">
      <c r="A41" s="8">
        <v>1995</v>
      </c>
      <c r="B41" s="9" t="s">
        <v>18</v>
      </c>
      <c r="C41" s="9" t="s">
        <v>18</v>
      </c>
      <c r="D41" s="9" t="s">
        <v>18</v>
      </c>
      <c r="E41" s="9" t="s">
        <v>18</v>
      </c>
    </row>
    <row r="42" spans="1:5" ht="14.25">
      <c r="A42" s="8">
        <v>1996</v>
      </c>
      <c r="B42" s="9" t="s">
        <v>18</v>
      </c>
      <c r="C42" s="9" t="s">
        <v>18</v>
      </c>
      <c r="D42" s="9" t="s">
        <v>18</v>
      </c>
      <c r="E42" s="9" t="s">
        <v>18</v>
      </c>
    </row>
    <row r="43" spans="1:5" ht="12.75">
      <c r="A43" s="8">
        <v>1997</v>
      </c>
      <c r="B43" s="9">
        <f>(' RAW DATA'!B42+' RAW DATA'!C42)/1000000</f>
        <v>112.587364</v>
      </c>
      <c r="C43" s="9">
        <f>' RAW DATA'!D42/1000000</f>
        <v>123.467329</v>
      </c>
      <c r="D43" s="9">
        <f>' RAW DATA'!E42/1000000</f>
        <v>114.125387</v>
      </c>
      <c r="E43" s="10">
        <f aca="true" t="shared" si="1" ref="E43:E48">SUM(B43:D43)</f>
        <v>350.18008</v>
      </c>
    </row>
    <row r="44" spans="1:5" ht="12.75">
      <c r="A44" s="8">
        <v>1998</v>
      </c>
      <c r="B44" s="9">
        <f>(' RAW DATA'!B43+' RAW DATA'!C43)/1000000</f>
        <v>121.963643</v>
      </c>
      <c r="C44" s="9">
        <f>' RAW DATA'!D43/1000000</f>
        <v>135.116408</v>
      </c>
      <c r="D44" s="9">
        <f>' RAW DATA'!E43/1000000</f>
        <v>120.956205</v>
      </c>
      <c r="E44" s="10">
        <f t="shared" si="1"/>
        <v>378.03625600000004</v>
      </c>
    </row>
    <row r="45" spans="1:5" ht="12.75">
      <c r="A45" s="8">
        <v>1999</v>
      </c>
      <c r="B45" s="9">
        <f>(' RAW DATA'!B44+' RAW DATA'!C44)/1000000</f>
        <v>124.551649</v>
      </c>
      <c r="C45" s="9">
        <f>' RAW DATA'!D44/1000000</f>
        <v>141.956425</v>
      </c>
      <c r="D45" s="9">
        <f>' RAW DATA'!E44/1000000</f>
        <v>127.352236</v>
      </c>
      <c r="E45" s="10">
        <f t="shared" si="1"/>
        <v>393.86030999999997</v>
      </c>
    </row>
    <row r="46" spans="1:5" ht="12.75">
      <c r="A46" s="8">
        <v>2000</v>
      </c>
      <c r="B46" s="9">
        <f>(' RAW DATA'!B45+' RAW DATA'!C45)/1000000</f>
        <v>127.178498</v>
      </c>
      <c r="C46" s="9">
        <f>' RAW DATA'!D45/1000000</f>
        <v>148.400416</v>
      </c>
      <c r="D46" s="9">
        <f>' RAW DATA'!E45/1000000</f>
        <v>131.095105</v>
      </c>
      <c r="E46" s="10">
        <f t="shared" si="1"/>
        <v>406.674019</v>
      </c>
    </row>
    <row r="47" spans="1:5" ht="12.75">
      <c r="A47" s="8">
        <v>2001</v>
      </c>
      <c r="B47" s="9">
        <f>(' RAW DATA'!B46+' RAW DATA'!C46)/1000000</f>
        <v>128.85295</v>
      </c>
      <c r="C47" s="9">
        <f>' RAW DATA'!D46/1000000</f>
        <v>157.361497</v>
      </c>
      <c r="D47" s="9">
        <f>' RAW DATA'!E46/1000000</f>
        <v>133.160217</v>
      </c>
      <c r="E47" s="10">
        <f t="shared" si="1"/>
        <v>419.374664</v>
      </c>
    </row>
    <row r="48" spans="1:5" ht="12.75">
      <c r="A48" s="8">
        <v>2002</v>
      </c>
      <c r="B48" s="9">
        <f>(' RAW DATA'!B47+' RAW DATA'!C47)/1000000</f>
        <v>128.42385</v>
      </c>
      <c r="C48" s="9">
        <f>' RAW DATA'!D47/1000000</f>
        <v>161.4922</v>
      </c>
      <c r="D48" s="9">
        <f>' RAW DATA'!E47/1000000</f>
        <v>136.972415</v>
      </c>
      <c r="E48" s="10">
        <f t="shared" si="1"/>
        <v>426.888465</v>
      </c>
    </row>
    <row r="49" spans="1:5" ht="12.75">
      <c r="A49" s="8"/>
      <c r="B49" s="9"/>
      <c r="C49" s="9"/>
      <c r="D49" s="9"/>
      <c r="E49" s="10"/>
    </row>
    <row r="50" spans="1:5" ht="14.25">
      <c r="A50" s="11" t="s">
        <v>19</v>
      </c>
      <c r="B50" s="9"/>
      <c r="C50" s="9"/>
      <c r="D50" s="9"/>
      <c r="E50" s="10"/>
    </row>
    <row r="51" ht="12.75">
      <c r="A51" s="2" t="s">
        <v>25</v>
      </c>
    </row>
  </sheetData>
  <mergeCells count="1">
    <mergeCell ref="B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5" width="12.140625" style="2" customWidth="1"/>
    <col min="6" max="16384" width="9.140625" style="2" customWidth="1"/>
  </cols>
  <sheetData>
    <row r="1" ht="12.75">
      <c r="A1" s="1" t="s">
        <v>12</v>
      </c>
    </row>
    <row r="4" spans="1:5" ht="25.5">
      <c r="A4" s="3"/>
      <c r="B4" s="4" t="s">
        <v>13</v>
      </c>
      <c r="C4" s="5" t="s">
        <v>14</v>
      </c>
      <c r="D4" s="5" t="s">
        <v>15</v>
      </c>
      <c r="E4" s="6" t="s">
        <v>16</v>
      </c>
    </row>
    <row r="5" spans="1:5" ht="12.75">
      <c r="A5" s="3"/>
      <c r="B5" s="12" t="s">
        <v>17</v>
      </c>
      <c r="C5" s="12"/>
      <c r="D5" s="12"/>
      <c r="E5" s="12"/>
    </row>
    <row r="6" spans="1:2" ht="12.75">
      <c r="A6" s="3"/>
      <c r="B6" s="7"/>
    </row>
    <row r="7" spans="1:5" ht="12.75">
      <c r="A7" s="8">
        <v>1961</v>
      </c>
      <c r="B7" s="9">
        <f>(' RAW DATA'!B6+' RAW DATA'!C6)/1000000</f>
        <v>57.883573</v>
      </c>
      <c r="C7" s="9">
        <f>' RAW DATA'!D6/1000000</f>
        <v>51.302582</v>
      </c>
      <c r="D7" s="9">
        <f>' RAW DATA'!E6/1000000</f>
        <v>61.640015</v>
      </c>
      <c r="E7" s="10">
        <f aca="true" t="shared" si="0" ref="E7:E42">SUM(B7:D7)</f>
        <v>170.82617</v>
      </c>
    </row>
    <row r="8" spans="1:5" ht="12.75">
      <c r="A8" s="8">
        <v>1962</v>
      </c>
      <c r="B8" s="9">
        <f>(' RAW DATA'!B7+' RAW DATA'!C7)/1000000</f>
        <v>55.440482</v>
      </c>
      <c r="C8" s="9">
        <f>' RAW DATA'!D7/1000000</f>
        <v>63.256487</v>
      </c>
      <c r="D8" s="9">
        <f>' RAW DATA'!E7/1000000</f>
        <v>60.75002</v>
      </c>
      <c r="E8" s="10">
        <f t="shared" si="0"/>
        <v>179.446989</v>
      </c>
    </row>
    <row r="9" spans="1:5" ht="12.75">
      <c r="A9" s="8">
        <v>1963</v>
      </c>
      <c r="B9" s="9">
        <f>(' RAW DATA'!B8+' RAW DATA'!C8)/1000000</f>
        <v>56.143098</v>
      </c>
      <c r="C9" s="9">
        <f>' RAW DATA'!D8/1000000</f>
        <v>70.666989</v>
      </c>
      <c r="D9" s="9">
        <f>' RAW DATA'!E8/1000000</f>
        <v>64.120019</v>
      </c>
      <c r="E9" s="10">
        <f t="shared" si="0"/>
        <v>190.93010600000002</v>
      </c>
    </row>
    <row r="10" spans="1:5" ht="12.75">
      <c r="A10" s="8">
        <v>1964</v>
      </c>
      <c r="B10" s="9">
        <f>(' RAW DATA'!B9+' RAW DATA'!C9)/1000000</f>
        <v>60.090152</v>
      </c>
      <c r="C10" s="9">
        <f>' RAW DATA'!D9/1000000</f>
        <v>67.87324</v>
      </c>
      <c r="D10" s="9">
        <f>' RAW DATA'!E9/1000000</f>
        <v>69.740019</v>
      </c>
      <c r="E10" s="10">
        <f t="shared" si="0"/>
        <v>197.70341100000002</v>
      </c>
    </row>
    <row r="11" spans="1:5" ht="12.75">
      <c r="A11" s="8">
        <v>1965</v>
      </c>
      <c r="B11" s="9">
        <f>(' RAW DATA'!B10+' RAW DATA'!C10)/1000000</f>
        <v>63.554981</v>
      </c>
      <c r="C11" s="9">
        <f>' RAW DATA'!D10/1000000</f>
        <v>62.3902</v>
      </c>
      <c r="D11" s="9">
        <f>' RAW DATA'!E10/1000000</f>
        <v>74.45002</v>
      </c>
      <c r="E11" s="10">
        <f t="shared" si="0"/>
        <v>200.395201</v>
      </c>
    </row>
    <row r="12" spans="1:5" ht="12.75">
      <c r="A12" s="8">
        <v>1966</v>
      </c>
      <c r="B12" s="9">
        <f>(' RAW DATA'!B11+' RAW DATA'!C11)/1000000</f>
        <v>67.342412</v>
      </c>
      <c r="C12" s="9">
        <f>' RAW DATA'!D11/1000000</f>
        <v>60.922074</v>
      </c>
      <c r="D12" s="9">
        <f>' RAW DATA'!E11/1000000</f>
        <v>78.260027</v>
      </c>
      <c r="E12" s="10">
        <f t="shared" si="0"/>
        <v>206.524513</v>
      </c>
    </row>
    <row r="13" spans="1:5" ht="12.75">
      <c r="A13" s="8">
        <v>1967</v>
      </c>
      <c r="B13" s="9">
        <f>(' RAW DATA'!B12+' RAW DATA'!C12)/1000000</f>
        <v>70.328742</v>
      </c>
      <c r="C13" s="9">
        <f>' RAW DATA'!D12/1000000</f>
        <v>60.456622</v>
      </c>
      <c r="D13" s="9">
        <f>' RAW DATA'!E12/1000000</f>
        <v>77.780032</v>
      </c>
      <c r="E13" s="10">
        <f t="shared" si="0"/>
        <v>208.56539600000002</v>
      </c>
    </row>
    <row r="14" spans="1:5" ht="12.75">
      <c r="A14" s="8">
        <v>1968</v>
      </c>
      <c r="B14" s="9">
        <f>(' RAW DATA'!B13+' RAW DATA'!C13)/1000000</f>
        <v>72.217298</v>
      </c>
      <c r="C14" s="9">
        <f>' RAW DATA'!D13/1000000</f>
        <v>62.155172</v>
      </c>
      <c r="D14" s="9">
        <f>' RAW DATA'!E13/1000000</f>
        <v>82.330026</v>
      </c>
      <c r="E14" s="10">
        <f t="shared" si="0"/>
        <v>216.702496</v>
      </c>
    </row>
    <row r="15" spans="1:5" ht="12.75">
      <c r="A15" s="8">
        <v>1969</v>
      </c>
      <c r="B15" s="9">
        <f>(' RAW DATA'!B14+' RAW DATA'!C14)/1000000</f>
        <v>73.566758</v>
      </c>
      <c r="C15" s="9">
        <f>' RAW DATA'!D14/1000000</f>
        <v>62.165195</v>
      </c>
      <c r="D15" s="9">
        <f>' RAW DATA'!E14/1000000</f>
        <v>82.210031</v>
      </c>
      <c r="E15" s="10">
        <f t="shared" si="0"/>
        <v>217.941984</v>
      </c>
    </row>
    <row r="16" spans="1:5" ht="12.75">
      <c r="A16" s="8">
        <v>1970</v>
      </c>
      <c r="B16" s="9">
        <f>(' RAW DATA'!B15+' RAW DATA'!C15)/1000000</f>
        <v>73.329268</v>
      </c>
      <c r="C16" s="9">
        <f>' RAW DATA'!D15/1000000</f>
        <v>60.669666</v>
      </c>
      <c r="D16" s="9">
        <f>' RAW DATA'!E15/1000000</f>
        <v>79.710028</v>
      </c>
      <c r="E16" s="10">
        <f t="shared" si="0"/>
        <v>213.70896199999999</v>
      </c>
    </row>
    <row r="17" spans="1:5" ht="12.75">
      <c r="A17" s="8">
        <v>1971</v>
      </c>
      <c r="B17" s="9">
        <f>(' RAW DATA'!B16+' RAW DATA'!C16)/1000000</f>
        <v>73.881227</v>
      </c>
      <c r="C17" s="9">
        <f>' RAW DATA'!D16/1000000</f>
        <v>61.578007</v>
      </c>
      <c r="D17" s="9">
        <f>' RAW DATA'!E16/1000000</f>
        <v>85.630035</v>
      </c>
      <c r="E17" s="10">
        <f t="shared" si="0"/>
        <v>221.089269</v>
      </c>
    </row>
    <row r="18" spans="1:5" ht="12.75">
      <c r="A18" s="8">
        <v>1972</v>
      </c>
      <c r="B18" s="9">
        <f>(' RAW DATA'!B17+' RAW DATA'!C17)/1000000</f>
        <v>74.258006</v>
      </c>
      <c r="C18" s="9">
        <f>' RAW DATA'!D17/1000000</f>
        <v>62.954548</v>
      </c>
      <c r="D18" s="9">
        <f>' RAW DATA'!E17/1000000</f>
        <v>87.330036</v>
      </c>
      <c r="E18" s="10">
        <f t="shared" si="0"/>
        <v>224.54259000000002</v>
      </c>
    </row>
    <row r="19" spans="1:5" ht="12.75">
      <c r="A19" s="8">
        <v>1973</v>
      </c>
      <c r="B19" s="9">
        <f>(' RAW DATA'!B18+' RAW DATA'!C18)/1000000</f>
        <v>74.126402</v>
      </c>
      <c r="C19" s="9">
        <f>' RAW DATA'!D18/1000000</f>
        <v>61.517886</v>
      </c>
      <c r="D19" s="9">
        <f>' RAW DATA'!E18/1000000</f>
        <v>87.98004</v>
      </c>
      <c r="E19" s="10">
        <f t="shared" si="0"/>
        <v>223.624328</v>
      </c>
    </row>
    <row r="20" spans="1:5" ht="12.75">
      <c r="A20" s="8">
        <v>1974</v>
      </c>
      <c r="B20" s="9">
        <f>(' RAW DATA'!B19+' RAW DATA'!C19)/1000000</f>
        <v>74.922496</v>
      </c>
      <c r="C20" s="9">
        <f>' RAW DATA'!D19/1000000</f>
        <v>64.280838</v>
      </c>
      <c r="D20" s="9">
        <f>' RAW DATA'!E19/1000000</f>
        <v>93.18004</v>
      </c>
      <c r="E20" s="10">
        <f t="shared" si="0"/>
        <v>232.383374</v>
      </c>
    </row>
    <row r="21" spans="1:5" ht="12.75">
      <c r="A21" s="8">
        <v>1975</v>
      </c>
      <c r="B21" s="9">
        <f>(' RAW DATA'!B20+' RAW DATA'!C20)/1000000</f>
        <v>74.806507</v>
      </c>
      <c r="C21" s="9">
        <f>' RAW DATA'!D20/1000000</f>
        <v>66.358576</v>
      </c>
      <c r="D21" s="9">
        <f>' RAW DATA'!E20/1000000</f>
        <v>94.70003</v>
      </c>
      <c r="E21" s="10">
        <f t="shared" si="0"/>
        <v>235.86511299999998</v>
      </c>
    </row>
    <row r="22" spans="1:5" ht="12.75">
      <c r="A22" s="8">
        <v>1976</v>
      </c>
      <c r="B22" s="9">
        <f>(' RAW DATA'!B21+' RAW DATA'!C21)/1000000</f>
        <v>73.807217</v>
      </c>
      <c r="C22" s="9">
        <f>' RAW DATA'!D21/1000000</f>
        <v>68.231814</v>
      </c>
      <c r="D22" s="9">
        <f>' RAW DATA'!E21/1000000</f>
        <v>95.33001</v>
      </c>
      <c r="E22" s="10">
        <f t="shared" si="0"/>
        <v>237.36904099999998</v>
      </c>
    </row>
    <row r="23" spans="1:5" ht="12.75">
      <c r="A23" s="8">
        <v>1977</v>
      </c>
      <c r="B23" s="9">
        <f>(' RAW DATA'!B22+' RAW DATA'!C22)/1000000</f>
        <v>71.536535</v>
      </c>
      <c r="C23" s="9">
        <f>' RAW DATA'!D22/1000000</f>
        <v>65.675959</v>
      </c>
      <c r="D23" s="9">
        <f>' RAW DATA'!E22/1000000</f>
        <v>92.705018</v>
      </c>
      <c r="E23" s="10">
        <f t="shared" si="0"/>
        <v>229.917512</v>
      </c>
    </row>
    <row r="24" spans="1:5" ht="12.75">
      <c r="A24" s="8">
        <v>1978</v>
      </c>
      <c r="B24" s="9">
        <f>(' RAW DATA'!B23+' RAW DATA'!C23)/1000000</f>
        <v>70.149385</v>
      </c>
      <c r="C24" s="9">
        <f>' RAW DATA'!D23/1000000</f>
        <v>68.024886</v>
      </c>
      <c r="D24" s="9">
        <f>' RAW DATA'!E23/1000000</f>
        <v>93.532</v>
      </c>
      <c r="E24" s="10">
        <f t="shared" si="0"/>
        <v>231.70627099999996</v>
      </c>
    </row>
    <row r="25" spans="1:5" ht="12.75">
      <c r="A25" s="8">
        <v>1979</v>
      </c>
      <c r="B25" s="9">
        <f>(' RAW DATA'!B24+' RAW DATA'!C24)/1000000</f>
        <v>70.420198</v>
      </c>
      <c r="C25" s="9">
        <f>' RAW DATA'!D24/1000000</f>
        <v>73.738984</v>
      </c>
      <c r="D25" s="9">
        <f>' RAW DATA'!E24/1000000</f>
        <v>96.397174</v>
      </c>
      <c r="E25" s="10">
        <f t="shared" si="0"/>
        <v>240.556356</v>
      </c>
    </row>
    <row r="26" spans="1:5" ht="12.75">
      <c r="A26" s="8">
        <v>1980</v>
      </c>
      <c r="B26" s="9">
        <f>(' RAW DATA'!B25+' RAW DATA'!C25)/1000000</f>
        <v>70.935965</v>
      </c>
      <c r="C26" s="9">
        <f>' RAW DATA'!D25/1000000</f>
        <v>80.762327</v>
      </c>
      <c r="D26" s="9">
        <f>' RAW DATA'!E25/1000000</f>
        <v>102.568202</v>
      </c>
      <c r="E26" s="10">
        <f t="shared" si="0"/>
        <v>254.26649399999997</v>
      </c>
    </row>
    <row r="27" spans="1:5" ht="12.75">
      <c r="A27" s="8">
        <v>1981</v>
      </c>
      <c r="B27" s="9">
        <f>(' RAW DATA'!B26+' RAW DATA'!C26)/1000000</f>
        <v>71.174171</v>
      </c>
      <c r="C27" s="9">
        <f>' RAW DATA'!D26/1000000</f>
        <v>80.868252</v>
      </c>
      <c r="D27" s="9">
        <f>' RAW DATA'!E26/1000000</f>
        <v>106.627268</v>
      </c>
      <c r="E27" s="10">
        <f t="shared" si="0"/>
        <v>258.669691</v>
      </c>
    </row>
    <row r="28" spans="1:5" ht="12.75">
      <c r="A28" s="8">
        <v>1982</v>
      </c>
      <c r="B28" s="9">
        <f>(' RAW DATA'!B27+' RAW DATA'!C27)/1000000</f>
        <v>72.735599</v>
      </c>
      <c r="C28" s="9">
        <f>' RAW DATA'!D27/1000000</f>
        <v>78.437249</v>
      </c>
      <c r="D28" s="9">
        <f>' RAW DATA'!E27/1000000</f>
        <v>109.470239</v>
      </c>
      <c r="E28" s="10">
        <f t="shared" si="0"/>
        <v>260.643087</v>
      </c>
    </row>
    <row r="29" spans="1:5" ht="12.75">
      <c r="A29" s="8">
        <v>1983</v>
      </c>
      <c r="B29" s="9">
        <f>(' RAW DATA'!B28+' RAW DATA'!C28)/1000000</f>
        <v>76.202691</v>
      </c>
      <c r="C29" s="9">
        <f>' RAW DATA'!D28/1000000</f>
        <v>75.39759</v>
      </c>
      <c r="D29" s="9">
        <f>' RAW DATA'!E28/1000000</f>
        <v>106.57037</v>
      </c>
      <c r="E29" s="10">
        <f t="shared" si="0"/>
        <v>258.170651</v>
      </c>
    </row>
    <row r="30" spans="1:5" ht="12.75">
      <c r="A30" s="8">
        <v>1984</v>
      </c>
      <c r="B30" s="9">
        <f>(' RAW DATA'!B29+' RAW DATA'!C29)/1000000</f>
        <v>78.216848</v>
      </c>
      <c r="C30" s="9">
        <f>' RAW DATA'!D29/1000000</f>
        <v>68.232495</v>
      </c>
      <c r="D30" s="9">
        <f>' RAW DATA'!E29/1000000</f>
        <v>98.920449</v>
      </c>
      <c r="E30" s="10">
        <f t="shared" si="0"/>
        <v>245.36979200000002</v>
      </c>
    </row>
    <row r="31" spans="1:5" ht="12.75">
      <c r="A31" s="8">
        <v>1985</v>
      </c>
      <c r="B31" s="9">
        <f>(' RAW DATA'!B30+' RAW DATA'!C30)/1000000</f>
        <v>82.261152</v>
      </c>
      <c r="C31" s="9">
        <f>' RAW DATA'!D30/1000000</f>
        <v>63.424712</v>
      </c>
      <c r="D31" s="9">
        <f>' RAW DATA'!E30/1000000</f>
        <v>95.193584</v>
      </c>
      <c r="E31" s="10">
        <f t="shared" si="0"/>
        <v>240.87944799999997</v>
      </c>
    </row>
    <row r="32" spans="1:5" ht="12.75">
      <c r="A32" s="8">
        <v>1986</v>
      </c>
      <c r="B32" s="9">
        <f>(' RAW DATA'!B31+' RAW DATA'!C31)/1000000</f>
        <v>86.965824</v>
      </c>
      <c r="C32" s="9">
        <f>' RAW DATA'!D31/1000000</f>
        <v>61.905509</v>
      </c>
      <c r="D32" s="9">
        <f>' RAW DATA'!E31/1000000</f>
        <v>94.210389</v>
      </c>
      <c r="E32" s="10">
        <f t="shared" si="0"/>
        <v>243.081722</v>
      </c>
    </row>
    <row r="33" spans="1:5" ht="12.75">
      <c r="A33" s="8">
        <v>1987</v>
      </c>
      <c r="B33" s="9">
        <f>(' RAW DATA'!B32+' RAW DATA'!C32)/1000000</f>
        <v>91.825198</v>
      </c>
      <c r="C33" s="9">
        <f>' RAW DATA'!D32/1000000</f>
        <v>67.457712</v>
      </c>
      <c r="D33" s="9">
        <f>' RAW DATA'!E32/1000000</f>
        <v>99.009322</v>
      </c>
      <c r="E33" s="10">
        <f t="shared" si="0"/>
        <v>258.292232</v>
      </c>
    </row>
    <row r="34" spans="1:5" ht="12.75">
      <c r="A34" s="8">
        <v>1988</v>
      </c>
      <c r="B34" s="9">
        <f>(' RAW DATA'!B33+' RAW DATA'!C33)/1000000</f>
        <v>94.823105</v>
      </c>
      <c r="C34" s="9">
        <f>' RAW DATA'!D33/1000000</f>
        <v>77.894715</v>
      </c>
      <c r="D34" s="9">
        <f>' RAW DATA'!E33/1000000</f>
        <v>102.655613</v>
      </c>
      <c r="E34" s="10">
        <f t="shared" si="0"/>
        <v>275.37343300000003</v>
      </c>
    </row>
    <row r="35" spans="1:5" ht="12.75">
      <c r="A35" s="8">
        <v>1989</v>
      </c>
      <c r="B35" s="9">
        <f>(' RAW DATA'!B34+' RAW DATA'!C34)/1000000</f>
        <v>98.127921</v>
      </c>
      <c r="C35" s="9">
        <f>' RAW DATA'!D34/1000000</f>
        <v>91.152259</v>
      </c>
      <c r="D35" s="9">
        <f>' RAW DATA'!E34/1000000</f>
        <v>110.571385</v>
      </c>
      <c r="E35" s="10">
        <f t="shared" si="0"/>
        <v>299.851565</v>
      </c>
    </row>
    <row r="36" spans="1:5" ht="12.75">
      <c r="A36" s="8">
        <v>1990</v>
      </c>
      <c r="B36" s="9">
        <f>(' RAW DATA'!B35+' RAW DATA'!C35)/1000000</f>
        <v>100.918794</v>
      </c>
      <c r="C36" s="9">
        <f>' RAW DATA'!D35/1000000</f>
        <v>98.313433</v>
      </c>
      <c r="D36" s="9">
        <f>' RAW DATA'!E35/1000000</f>
        <v>113.508373</v>
      </c>
      <c r="E36" s="10">
        <f t="shared" si="0"/>
        <v>312.74060000000003</v>
      </c>
    </row>
    <row r="37" spans="1:5" ht="12.75">
      <c r="A37" s="8">
        <v>1991</v>
      </c>
      <c r="B37" s="9">
        <f>(' RAW DATA'!B36+' RAW DATA'!C36)/1000000</f>
        <v>103.039918</v>
      </c>
      <c r="C37" s="9">
        <f>' RAW DATA'!D36/1000000</f>
        <v>97.377951</v>
      </c>
      <c r="D37" s="9">
        <f>' RAW DATA'!E36/1000000</f>
        <v>112.816397</v>
      </c>
      <c r="E37" s="10">
        <f t="shared" si="0"/>
        <v>313.234266</v>
      </c>
    </row>
    <row r="38" spans="1:5" ht="12.75">
      <c r="A38" s="8">
        <v>1992</v>
      </c>
      <c r="B38" s="9">
        <f>(' RAW DATA'!B37+' RAW DATA'!C37)/1000000</f>
        <v>104.746664</v>
      </c>
      <c r="C38" s="9">
        <f>' RAW DATA'!D37/1000000</f>
        <v>95.530724</v>
      </c>
      <c r="D38" s="9">
        <f>' RAW DATA'!E37/1000000</f>
        <v>110.855427</v>
      </c>
      <c r="E38" s="10">
        <f t="shared" si="0"/>
        <v>311.132815</v>
      </c>
    </row>
    <row r="39" spans="1:5" ht="12.75">
      <c r="A39" s="8">
        <v>1993</v>
      </c>
      <c r="B39" s="9">
        <f>(' RAW DATA'!B38+' RAW DATA'!C38)/1000000</f>
        <v>108.000023</v>
      </c>
      <c r="C39" s="9">
        <f>' RAW DATA'!D38/1000000</f>
        <v>97.812093</v>
      </c>
      <c r="D39" s="9">
        <f>' RAW DATA'!E38/1000000</f>
        <v>109.720499</v>
      </c>
      <c r="E39" s="10">
        <f t="shared" si="0"/>
        <v>315.532615</v>
      </c>
    </row>
    <row r="40" spans="1:5" ht="12.75">
      <c r="A40" s="8">
        <v>1994</v>
      </c>
      <c r="B40" s="9">
        <f>(' RAW DATA'!B39+' RAW DATA'!C39)/1000000</f>
        <v>113.472891</v>
      </c>
      <c r="C40" s="9">
        <f>' RAW DATA'!D39/1000000</f>
        <v>105.990089</v>
      </c>
      <c r="D40" s="9">
        <f>' RAW DATA'!E39/1000000</f>
        <v>111.679616</v>
      </c>
      <c r="E40" s="10">
        <f t="shared" si="0"/>
        <v>331.142596</v>
      </c>
    </row>
    <row r="41" spans="1:5" ht="12.75">
      <c r="A41" s="8">
        <v>1995</v>
      </c>
      <c r="B41" s="9">
        <f>(' RAW DATA'!B40+' RAW DATA'!C40)/1000000</f>
        <v>123.48419</v>
      </c>
      <c r="C41" s="9">
        <v>110</v>
      </c>
      <c r="D41" s="9">
        <v>112</v>
      </c>
      <c r="E41" s="10">
        <f t="shared" si="0"/>
        <v>345.48419</v>
      </c>
    </row>
    <row r="42" spans="1:5" ht="12.75">
      <c r="A42" s="8">
        <v>1996</v>
      </c>
      <c r="B42" s="9">
        <f>(' RAW DATA'!B41+' RAW DATA'!C41)/1000000</f>
        <v>123.055335</v>
      </c>
      <c r="C42" s="9">
        <v>117</v>
      </c>
      <c r="D42" s="9">
        <v>113</v>
      </c>
      <c r="E42" s="10">
        <f t="shared" si="0"/>
        <v>353.055335</v>
      </c>
    </row>
    <row r="43" spans="1:5" ht="12.75">
      <c r="A43" s="8">
        <v>1997</v>
      </c>
      <c r="B43" s="9">
        <f>(' RAW DATA'!B42+' RAW DATA'!C42)/1000000</f>
        <v>112.587364</v>
      </c>
      <c r="C43" s="9">
        <f>' RAW DATA'!D42/1000000</f>
        <v>123.467329</v>
      </c>
      <c r="D43" s="9">
        <f>' RAW DATA'!E42/1000000</f>
        <v>114.125387</v>
      </c>
      <c r="E43" s="10">
        <f aca="true" t="shared" si="1" ref="E43:E48">SUM(B43:D43)</f>
        <v>350.18008</v>
      </c>
    </row>
    <row r="44" spans="1:5" ht="12.75">
      <c r="A44" s="8">
        <v>1998</v>
      </c>
      <c r="B44" s="9">
        <f>(' RAW DATA'!B43+' RAW DATA'!C43)/1000000</f>
        <v>121.963643</v>
      </c>
      <c r="C44" s="9">
        <f>' RAW DATA'!D43/1000000</f>
        <v>135.116408</v>
      </c>
      <c r="D44" s="9">
        <f>' RAW DATA'!E43/1000000</f>
        <v>120.956205</v>
      </c>
      <c r="E44" s="10">
        <f t="shared" si="1"/>
        <v>378.03625600000004</v>
      </c>
    </row>
    <row r="45" spans="1:5" ht="12.75">
      <c r="A45" s="8">
        <v>1999</v>
      </c>
      <c r="B45" s="9">
        <f>(' RAW DATA'!B44+' RAW DATA'!C44)/1000000</f>
        <v>124.551649</v>
      </c>
      <c r="C45" s="9">
        <f>' RAW DATA'!D44/1000000</f>
        <v>141.956425</v>
      </c>
      <c r="D45" s="9">
        <f>' RAW DATA'!E44/1000000</f>
        <v>127.352236</v>
      </c>
      <c r="E45" s="10">
        <f t="shared" si="1"/>
        <v>393.86030999999997</v>
      </c>
    </row>
    <row r="46" spans="1:5" ht="12.75">
      <c r="A46" s="8">
        <v>2000</v>
      </c>
      <c r="B46" s="9">
        <f>(' RAW DATA'!B45+' RAW DATA'!C45)/1000000</f>
        <v>127.178498</v>
      </c>
      <c r="C46" s="9">
        <f>' RAW DATA'!D45/1000000</f>
        <v>148.400416</v>
      </c>
      <c r="D46" s="9">
        <f>' RAW DATA'!E45/1000000</f>
        <v>131.095105</v>
      </c>
      <c r="E46" s="10">
        <f t="shared" si="1"/>
        <v>406.674019</v>
      </c>
    </row>
    <row r="47" spans="1:5" ht="12.75">
      <c r="A47" s="8">
        <v>2001</v>
      </c>
      <c r="B47" s="9">
        <f>(' RAW DATA'!B46+' RAW DATA'!C46)/1000000</f>
        <v>128.85295</v>
      </c>
      <c r="C47" s="9">
        <f>' RAW DATA'!D46/1000000</f>
        <v>157.361497</v>
      </c>
      <c r="D47" s="9">
        <f>' RAW DATA'!E46/1000000</f>
        <v>133.160217</v>
      </c>
      <c r="E47" s="10">
        <f t="shared" si="1"/>
        <v>419.374664</v>
      </c>
    </row>
    <row r="48" spans="1:5" ht="12.75">
      <c r="A48" s="8">
        <v>2002</v>
      </c>
      <c r="B48" s="9">
        <f>(' RAW DATA'!B47+' RAW DATA'!C47)/1000000</f>
        <v>128.42385</v>
      </c>
      <c r="C48" s="9">
        <f>' RAW DATA'!D47/1000000</f>
        <v>161.4922</v>
      </c>
      <c r="D48" s="9">
        <f>' RAW DATA'!E47/1000000</f>
        <v>136.972415</v>
      </c>
      <c r="E48" s="10">
        <f t="shared" si="1"/>
        <v>426.888465</v>
      </c>
    </row>
    <row r="49" spans="1:5" ht="12.75">
      <c r="A49" s="8"/>
      <c r="B49" s="9"/>
      <c r="C49" s="9"/>
      <c r="D49" s="9"/>
      <c r="E49" s="10"/>
    </row>
    <row r="50" spans="1:5" ht="14.25">
      <c r="A50" s="11" t="s">
        <v>19</v>
      </c>
      <c r="B50" s="9"/>
      <c r="C50" s="9"/>
      <c r="D50" s="9"/>
      <c r="E50" s="10"/>
    </row>
    <row r="51" ht="12.75">
      <c r="A51" s="2" t="s">
        <v>25</v>
      </c>
    </row>
  </sheetData>
  <mergeCells count="1">
    <mergeCell ref="B5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5" width="11.8515625" style="0" customWidth="1"/>
  </cols>
  <sheetData>
    <row r="1" s="2" customFormat="1" ht="12.75">
      <c r="A1" s="1" t="s">
        <v>12</v>
      </c>
    </row>
    <row r="2" s="2" customFormat="1" ht="12.75"/>
    <row r="3" spans="1:5" ht="12.75" customHeight="1">
      <c r="A3" s="20" t="s">
        <v>20</v>
      </c>
      <c r="B3" s="21" t="s">
        <v>22</v>
      </c>
      <c r="C3" s="21"/>
      <c r="D3" s="21"/>
      <c r="E3" s="21"/>
    </row>
    <row r="4" spans="1:5" ht="12.75">
      <c r="A4" s="22" t="s">
        <v>21</v>
      </c>
      <c r="B4" s="23" t="s">
        <v>23</v>
      </c>
      <c r="C4" s="23" t="s">
        <v>24</v>
      </c>
      <c r="D4" s="23" t="s">
        <v>14</v>
      </c>
      <c r="E4" s="23" t="s">
        <v>15</v>
      </c>
    </row>
    <row r="5" spans="1:5" ht="12.75">
      <c r="A5" s="16"/>
      <c r="B5" s="17"/>
      <c r="C5" s="17"/>
      <c r="D5" s="17"/>
      <c r="E5" s="17"/>
    </row>
    <row r="6" spans="1:5" ht="12.75">
      <c r="A6" s="18">
        <v>1961</v>
      </c>
      <c r="B6" s="19">
        <v>8369516</v>
      </c>
      <c r="C6" s="19">
        <v>49514057</v>
      </c>
      <c r="D6" s="19">
        <v>51302582</v>
      </c>
      <c r="E6" s="19">
        <v>61640015</v>
      </c>
    </row>
    <row r="7" spans="1:5" ht="12.75">
      <c r="A7" s="18">
        <v>1962</v>
      </c>
      <c r="B7" s="19">
        <v>8564922</v>
      </c>
      <c r="C7" s="19">
        <v>46875560</v>
      </c>
      <c r="D7" s="19">
        <v>63256487</v>
      </c>
      <c r="E7" s="19">
        <v>60750020</v>
      </c>
    </row>
    <row r="8" spans="1:5" ht="12.75">
      <c r="A8" s="18">
        <v>1963</v>
      </c>
      <c r="B8" s="19">
        <v>8667591</v>
      </c>
      <c r="C8" s="19">
        <v>47475507</v>
      </c>
      <c r="D8" s="19">
        <v>70666989</v>
      </c>
      <c r="E8" s="19">
        <v>64120019</v>
      </c>
    </row>
    <row r="9" spans="1:5" ht="12.75">
      <c r="A9" s="18">
        <v>1964</v>
      </c>
      <c r="B9" s="19">
        <v>11034090</v>
      </c>
      <c r="C9" s="19">
        <v>49056062</v>
      </c>
      <c r="D9" s="19">
        <v>67873240</v>
      </c>
      <c r="E9" s="19">
        <v>69740019</v>
      </c>
    </row>
    <row r="10" spans="1:5" ht="12.75">
      <c r="A10" s="18">
        <v>1965</v>
      </c>
      <c r="B10" s="19">
        <v>11021529</v>
      </c>
      <c r="C10" s="19">
        <v>52533452</v>
      </c>
      <c r="D10" s="19">
        <v>62390200</v>
      </c>
      <c r="E10" s="19">
        <v>74450020</v>
      </c>
    </row>
    <row r="11" spans="1:5" ht="12.75">
      <c r="A11" s="18">
        <v>1966</v>
      </c>
      <c r="B11" s="19">
        <v>13652541</v>
      </c>
      <c r="C11" s="19">
        <v>53689871</v>
      </c>
      <c r="D11" s="19">
        <v>60922074</v>
      </c>
      <c r="E11" s="19">
        <v>78260027</v>
      </c>
    </row>
    <row r="12" spans="1:5" ht="12.75">
      <c r="A12" s="18">
        <v>1967</v>
      </c>
      <c r="B12" s="19">
        <v>14262833</v>
      </c>
      <c r="C12" s="19">
        <v>56065909</v>
      </c>
      <c r="D12" s="19">
        <v>60456622</v>
      </c>
      <c r="E12" s="19">
        <v>77780032</v>
      </c>
    </row>
    <row r="13" spans="1:5" ht="12.75">
      <c r="A13" s="18">
        <v>1968</v>
      </c>
      <c r="B13" s="19">
        <v>15241998</v>
      </c>
      <c r="C13" s="19">
        <v>56975300</v>
      </c>
      <c r="D13" s="19">
        <v>62155172</v>
      </c>
      <c r="E13" s="19">
        <v>82330026</v>
      </c>
    </row>
    <row r="14" spans="1:5" ht="12.75">
      <c r="A14" s="18">
        <v>1969</v>
      </c>
      <c r="B14" s="19">
        <v>15728412</v>
      </c>
      <c r="C14" s="19">
        <v>57838346</v>
      </c>
      <c r="D14" s="19">
        <v>62165195</v>
      </c>
      <c r="E14" s="19">
        <v>82210031</v>
      </c>
    </row>
    <row r="15" spans="1:5" ht="12.75">
      <c r="A15" s="18">
        <v>1970</v>
      </c>
      <c r="B15" s="19">
        <v>15713063</v>
      </c>
      <c r="C15" s="19">
        <v>57616205</v>
      </c>
      <c r="D15" s="19">
        <v>60669666</v>
      </c>
      <c r="E15" s="19">
        <v>79710028</v>
      </c>
    </row>
    <row r="16" spans="1:5" ht="12.75">
      <c r="A16" s="18">
        <v>1971</v>
      </c>
      <c r="B16" s="19">
        <v>16273220</v>
      </c>
      <c r="C16" s="19">
        <v>57608007</v>
      </c>
      <c r="D16" s="19">
        <v>61578007</v>
      </c>
      <c r="E16" s="19">
        <v>85630035</v>
      </c>
    </row>
    <row r="17" spans="1:5" ht="12.75">
      <c r="A17" s="18">
        <v>1972</v>
      </c>
      <c r="B17" s="19">
        <v>16665035</v>
      </c>
      <c r="C17" s="19">
        <v>57592971</v>
      </c>
      <c r="D17" s="19">
        <v>62954548</v>
      </c>
      <c r="E17" s="19">
        <v>87330036</v>
      </c>
    </row>
    <row r="18" spans="1:5" ht="12.75">
      <c r="A18" s="18">
        <v>1973</v>
      </c>
      <c r="B18" s="19">
        <v>17016866</v>
      </c>
      <c r="C18" s="19">
        <v>57109536</v>
      </c>
      <c r="D18" s="19">
        <v>61517886</v>
      </c>
      <c r="E18" s="19">
        <v>87980040</v>
      </c>
    </row>
    <row r="19" spans="1:5" ht="12.75">
      <c r="A19" s="18">
        <v>1974</v>
      </c>
      <c r="B19" s="19">
        <v>18133196</v>
      </c>
      <c r="C19" s="19">
        <v>56789300</v>
      </c>
      <c r="D19" s="19">
        <v>64280838</v>
      </c>
      <c r="E19" s="19">
        <v>93180040</v>
      </c>
    </row>
    <row r="20" spans="1:5" ht="12.75">
      <c r="A20" s="18">
        <v>1975</v>
      </c>
      <c r="B20" s="19">
        <v>18123604</v>
      </c>
      <c r="C20" s="19">
        <v>56682903</v>
      </c>
      <c r="D20" s="19">
        <v>66358576</v>
      </c>
      <c r="E20" s="19">
        <v>94700030</v>
      </c>
    </row>
    <row r="21" spans="1:5" ht="12.75">
      <c r="A21" s="18">
        <v>1976</v>
      </c>
      <c r="B21" s="19">
        <v>18121367</v>
      </c>
      <c r="C21" s="19">
        <v>55685850</v>
      </c>
      <c r="D21" s="19">
        <v>68231814</v>
      </c>
      <c r="E21" s="19">
        <v>95330010</v>
      </c>
    </row>
    <row r="22" spans="1:5" ht="12.75">
      <c r="A22" s="18">
        <v>1977</v>
      </c>
      <c r="B22" s="19">
        <v>17559599</v>
      </c>
      <c r="C22" s="19">
        <v>53976936</v>
      </c>
      <c r="D22" s="19">
        <v>65675959</v>
      </c>
      <c r="E22" s="19">
        <v>92705018</v>
      </c>
    </row>
    <row r="23" spans="1:5" ht="12.75">
      <c r="A23" s="18">
        <v>1978</v>
      </c>
      <c r="B23" s="19">
        <v>17313534</v>
      </c>
      <c r="C23" s="19">
        <v>52835851</v>
      </c>
      <c r="D23" s="19">
        <v>68024886</v>
      </c>
      <c r="E23" s="19">
        <v>93532000</v>
      </c>
    </row>
    <row r="24" spans="1:5" ht="12.75">
      <c r="A24" s="18">
        <v>1979</v>
      </c>
      <c r="B24" s="19">
        <v>17794812</v>
      </c>
      <c r="C24" s="19">
        <v>52625386</v>
      </c>
      <c r="D24" s="19">
        <v>73738984</v>
      </c>
      <c r="E24" s="19">
        <v>96397174</v>
      </c>
    </row>
    <row r="25" spans="1:5" ht="12.75">
      <c r="A25" s="18">
        <v>1980</v>
      </c>
      <c r="B25" s="19">
        <v>18439752</v>
      </c>
      <c r="C25" s="19">
        <v>52496213</v>
      </c>
      <c r="D25" s="19">
        <v>80762327</v>
      </c>
      <c r="E25" s="19">
        <v>102568202</v>
      </c>
    </row>
    <row r="26" spans="1:5" ht="12.75">
      <c r="A26" s="18">
        <v>1981</v>
      </c>
      <c r="B26" s="19">
        <v>18573839</v>
      </c>
      <c r="C26" s="19">
        <v>52600332</v>
      </c>
      <c r="D26" s="19">
        <v>80868252</v>
      </c>
      <c r="E26" s="19">
        <v>106627268</v>
      </c>
    </row>
    <row r="27" spans="1:5" ht="12.75">
      <c r="A27" s="18">
        <v>1982</v>
      </c>
      <c r="B27" s="19">
        <v>18819785</v>
      </c>
      <c r="C27" s="19">
        <v>53915814</v>
      </c>
      <c r="D27" s="19">
        <v>78437249</v>
      </c>
      <c r="E27" s="19">
        <v>109470239</v>
      </c>
    </row>
    <row r="28" spans="1:5" ht="12.75">
      <c r="A28" s="18">
        <v>1983</v>
      </c>
      <c r="B28" s="19">
        <v>19191163</v>
      </c>
      <c r="C28" s="19">
        <v>57011528</v>
      </c>
      <c r="D28" s="19">
        <v>75397590</v>
      </c>
      <c r="E28" s="19">
        <v>106570370</v>
      </c>
    </row>
    <row r="29" spans="1:5" ht="12.75">
      <c r="A29" s="18">
        <v>1984</v>
      </c>
      <c r="B29" s="19">
        <v>19194202</v>
      </c>
      <c r="C29" s="19">
        <v>59022646</v>
      </c>
      <c r="D29" s="19">
        <v>68232495</v>
      </c>
      <c r="E29" s="19">
        <v>98920449</v>
      </c>
    </row>
    <row r="30" spans="1:5" ht="12.75">
      <c r="A30" s="18">
        <v>1985</v>
      </c>
      <c r="B30" s="19">
        <v>19546953</v>
      </c>
      <c r="C30" s="19">
        <v>62714199</v>
      </c>
      <c r="D30" s="19">
        <v>63424712</v>
      </c>
      <c r="E30" s="19">
        <v>95193584</v>
      </c>
    </row>
    <row r="31" spans="1:5" ht="12.75">
      <c r="A31" s="18">
        <v>1986</v>
      </c>
      <c r="B31" s="19">
        <v>19972538</v>
      </c>
      <c r="C31" s="19">
        <v>66993286</v>
      </c>
      <c r="D31" s="19">
        <v>61905509</v>
      </c>
      <c r="E31" s="19">
        <v>94210389</v>
      </c>
    </row>
    <row r="32" spans="1:5" ht="12.75">
      <c r="A32" s="18">
        <v>1987</v>
      </c>
      <c r="B32" s="19">
        <v>20859850</v>
      </c>
      <c r="C32" s="19">
        <v>70965348</v>
      </c>
      <c r="D32" s="19">
        <v>67457712</v>
      </c>
      <c r="E32" s="19">
        <v>99009322</v>
      </c>
    </row>
    <row r="33" spans="1:5" ht="12.75">
      <c r="A33" s="18">
        <v>1988</v>
      </c>
      <c r="B33" s="19">
        <v>20858621</v>
      </c>
      <c r="C33" s="19">
        <v>73964484</v>
      </c>
      <c r="D33" s="19">
        <v>77894715</v>
      </c>
      <c r="E33" s="19">
        <v>102655613</v>
      </c>
    </row>
    <row r="34" spans="1:5" ht="12.75">
      <c r="A34" s="18">
        <v>1989</v>
      </c>
      <c r="B34" s="19">
        <v>21101313</v>
      </c>
      <c r="C34" s="19">
        <v>77026608</v>
      </c>
      <c r="D34" s="19">
        <v>91152259</v>
      </c>
      <c r="E34" s="19">
        <v>110571385</v>
      </c>
    </row>
    <row r="35" spans="1:5" ht="12.75">
      <c r="A35" s="18">
        <v>1990</v>
      </c>
      <c r="B35" s="19">
        <v>21421975</v>
      </c>
      <c r="C35" s="19">
        <v>79496819</v>
      </c>
      <c r="D35" s="19">
        <v>98313433</v>
      </c>
      <c r="E35" s="19">
        <v>113508373</v>
      </c>
    </row>
    <row r="36" spans="1:5" ht="12.75">
      <c r="A36" s="18">
        <v>1991</v>
      </c>
      <c r="B36" s="19">
        <v>21712036</v>
      </c>
      <c r="C36" s="19">
        <v>81327882</v>
      </c>
      <c r="D36" s="19">
        <v>97377951</v>
      </c>
      <c r="E36" s="19">
        <v>112816397</v>
      </c>
    </row>
    <row r="37" spans="1:5" ht="12.75">
      <c r="A37" s="18">
        <v>1992</v>
      </c>
      <c r="B37" s="19">
        <v>22023716</v>
      </c>
      <c r="C37" s="19">
        <v>82722948</v>
      </c>
      <c r="D37" s="19">
        <v>95530724</v>
      </c>
      <c r="E37" s="19">
        <v>110855427</v>
      </c>
    </row>
    <row r="38" spans="1:5" ht="12.75">
      <c r="A38" s="18">
        <v>1993</v>
      </c>
      <c r="B38" s="19">
        <v>22216703</v>
      </c>
      <c r="C38" s="19">
        <v>85783320</v>
      </c>
      <c r="D38" s="19">
        <v>97812093</v>
      </c>
      <c r="E38" s="19">
        <v>109720499</v>
      </c>
    </row>
    <row r="39" spans="1:5" ht="12.75">
      <c r="A39" s="18">
        <v>1994</v>
      </c>
      <c r="B39" s="19">
        <v>22564579</v>
      </c>
      <c r="C39" s="19">
        <v>90908312</v>
      </c>
      <c r="D39" s="19">
        <v>105990089</v>
      </c>
      <c r="E39" s="19">
        <v>111679616</v>
      </c>
    </row>
    <row r="40" spans="1:5" ht="12.75">
      <c r="A40" s="18">
        <v>1995</v>
      </c>
      <c r="B40" s="19">
        <v>22928259</v>
      </c>
      <c r="C40" s="19">
        <v>100555931</v>
      </c>
      <c r="D40" s="19">
        <v>123394065</v>
      </c>
      <c r="E40" s="19">
        <v>117445551</v>
      </c>
    </row>
    <row r="41" spans="1:5" ht="12.75">
      <c r="A41" s="18">
        <v>1996</v>
      </c>
      <c r="B41" s="19">
        <v>23597103</v>
      </c>
      <c r="C41" s="19">
        <v>99458232</v>
      </c>
      <c r="D41" s="19">
        <v>149911596</v>
      </c>
      <c r="E41" s="19">
        <v>127630362</v>
      </c>
    </row>
    <row r="42" spans="1:5" ht="12.75">
      <c r="A42" s="18">
        <v>1997</v>
      </c>
      <c r="B42" s="19">
        <v>21733463</v>
      </c>
      <c r="C42" s="19">
        <v>90853901</v>
      </c>
      <c r="D42" s="19">
        <v>123467329</v>
      </c>
      <c r="E42" s="19">
        <v>114125387</v>
      </c>
    </row>
    <row r="43" spans="1:5" ht="12.75">
      <c r="A43" s="18">
        <v>1998</v>
      </c>
      <c r="B43" s="19">
        <v>22554851</v>
      </c>
      <c r="C43" s="19">
        <v>99408792</v>
      </c>
      <c r="D43" s="19">
        <v>135116408</v>
      </c>
      <c r="E43" s="19">
        <v>120956205</v>
      </c>
    </row>
    <row r="44" spans="1:5" ht="12.75">
      <c r="A44" s="18">
        <v>1999</v>
      </c>
      <c r="B44" s="19">
        <v>22673806</v>
      </c>
      <c r="C44" s="19">
        <v>101877843</v>
      </c>
      <c r="D44" s="19">
        <v>141956425</v>
      </c>
      <c r="E44" s="19">
        <v>127352236</v>
      </c>
    </row>
    <row r="45" spans="1:5" ht="12.75">
      <c r="A45" s="18">
        <v>2000</v>
      </c>
      <c r="B45" s="19">
        <v>22596439</v>
      </c>
      <c r="C45" s="19">
        <v>104582059</v>
      </c>
      <c r="D45" s="19">
        <v>148400416</v>
      </c>
      <c r="E45" s="19">
        <v>131095105</v>
      </c>
    </row>
    <row r="46" spans="1:5" ht="12.75">
      <c r="A46" s="18">
        <v>2001</v>
      </c>
      <c r="B46" s="19">
        <v>22766017</v>
      </c>
      <c r="C46" s="19">
        <v>106086933</v>
      </c>
      <c r="D46" s="19">
        <v>157361497</v>
      </c>
      <c r="E46" s="19">
        <v>133160217</v>
      </c>
    </row>
    <row r="47" spans="1:5" ht="12.75">
      <c r="A47" s="18">
        <v>2002</v>
      </c>
      <c r="B47" s="19">
        <v>22248850</v>
      </c>
      <c r="C47" s="19">
        <v>106175000</v>
      </c>
      <c r="D47" s="19">
        <v>161492200</v>
      </c>
      <c r="E47" s="19">
        <v>136972415</v>
      </c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dcterms:created xsi:type="dcterms:W3CDTF">2003-08-04T21:12:00Z</dcterms:created>
  <dcterms:modified xsi:type="dcterms:W3CDTF">2009-04-02T19:43:03Z</dcterms:modified>
  <cp:category/>
  <cp:version/>
  <cp:contentType/>
  <cp:contentStatus/>
</cp:coreProperties>
</file>