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World Grain Ending Stocks" sheetId="1" r:id="rId1"/>
    <sheet name="Ending Stocks_GR" sheetId="2" r:id="rId2"/>
  </sheets>
  <definedNames>
    <definedName name="_xlnm.Print_Area" localSheetId="0">'World Grain Ending Stocks'!$A$1:$E$55</definedName>
  </definedNames>
  <calcPr fullCalcOnLoad="1"/>
</workbook>
</file>

<file path=xl/sharedStrings.xml><?xml version="1.0" encoding="utf-8"?>
<sst xmlns="http://schemas.openxmlformats.org/spreadsheetml/2006/main" count="9" uniqueCount="8">
  <si>
    <t>World Grain Consumption and Stocks, 1960-2006</t>
  </si>
  <si>
    <t>Year</t>
  </si>
  <si>
    <t>Consumption</t>
  </si>
  <si>
    <t>Stocks</t>
  </si>
  <si>
    <t>Million Metric Tons</t>
  </si>
  <si>
    <t>Days of Consumption</t>
  </si>
  <si>
    <r>
      <t xml:space="preserve">Source: Compiled by Earth Policy Institute from United States Department of Agriculture, </t>
    </r>
    <r>
      <rPr>
        <i/>
        <sz val="10"/>
        <rFont val="Arial"/>
        <family val="2"/>
      </rPr>
      <t xml:space="preserve">Production, Supply &amp; Distribution, </t>
    </r>
    <r>
      <rPr>
        <sz val="10"/>
        <rFont val="Arial"/>
        <family val="2"/>
      </rPr>
      <t xml:space="preserve">electronic database, www.fas.usda.gov, updated 12 June 2006. 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</si>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</sst>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3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Stocks, 1960-2006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Ending Stocks'!$A$6:$A$52</c:f>
              <c:numCache>
                <c:ptCount val="4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</c:numCache>
            </c:numRef>
          </c:xVal>
          <c:yVal>
            <c:numRef>
              <c:f>'World Grain Ending Stocks'!$C$6:$C$52</c:f>
              <c:numCache>
                <c:ptCount val="47"/>
                <c:pt idx="0">
                  <c:v>203.11</c:v>
                </c:pt>
                <c:pt idx="1">
                  <c:v>181.979</c:v>
                </c:pt>
                <c:pt idx="2">
                  <c:v>189.795</c:v>
                </c:pt>
                <c:pt idx="3">
                  <c:v>192.646</c:v>
                </c:pt>
                <c:pt idx="4">
                  <c:v>193.773</c:v>
                </c:pt>
                <c:pt idx="5">
                  <c:v>159.141</c:v>
                </c:pt>
                <c:pt idx="6">
                  <c:v>189.474</c:v>
                </c:pt>
                <c:pt idx="7">
                  <c:v>213.316</c:v>
                </c:pt>
                <c:pt idx="8">
                  <c:v>243.671</c:v>
                </c:pt>
                <c:pt idx="9">
                  <c:v>227.781</c:v>
                </c:pt>
                <c:pt idx="10">
                  <c:v>192.883</c:v>
                </c:pt>
                <c:pt idx="11">
                  <c:v>217.525</c:v>
                </c:pt>
                <c:pt idx="12">
                  <c:v>180.277</c:v>
                </c:pt>
                <c:pt idx="13">
                  <c:v>191.78</c:v>
                </c:pt>
                <c:pt idx="14">
                  <c:v>198.933</c:v>
                </c:pt>
                <c:pt idx="15">
                  <c:v>218.928</c:v>
                </c:pt>
                <c:pt idx="16">
                  <c:v>279.947</c:v>
                </c:pt>
                <c:pt idx="17">
                  <c:v>277.978</c:v>
                </c:pt>
                <c:pt idx="18">
                  <c:v>333.022</c:v>
                </c:pt>
                <c:pt idx="19">
                  <c:v>327.733</c:v>
                </c:pt>
                <c:pt idx="20">
                  <c:v>307.854</c:v>
                </c:pt>
                <c:pt idx="21">
                  <c:v>331.476</c:v>
                </c:pt>
                <c:pt idx="22">
                  <c:v>388.918</c:v>
                </c:pt>
                <c:pt idx="23">
                  <c:v>347.775</c:v>
                </c:pt>
                <c:pt idx="24">
                  <c:v>427.536</c:v>
                </c:pt>
                <c:pt idx="25">
                  <c:v>518.189</c:v>
                </c:pt>
                <c:pt idx="26">
                  <c:v>572.277</c:v>
                </c:pt>
                <c:pt idx="27">
                  <c:v>527.231</c:v>
                </c:pt>
                <c:pt idx="28">
                  <c:v>449.073</c:v>
                </c:pt>
                <c:pt idx="29">
                  <c:v>439.309</c:v>
                </c:pt>
                <c:pt idx="30">
                  <c:v>492.422</c:v>
                </c:pt>
                <c:pt idx="31">
                  <c:v>483.209</c:v>
                </c:pt>
                <c:pt idx="32">
                  <c:v>518.37</c:v>
                </c:pt>
                <c:pt idx="33">
                  <c:v>481.562</c:v>
                </c:pt>
                <c:pt idx="34">
                  <c:v>476.373</c:v>
                </c:pt>
                <c:pt idx="35">
                  <c:v>435.471</c:v>
                </c:pt>
                <c:pt idx="36">
                  <c:v>486.704</c:v>
                </c:pt>
                <c:pt idx="37">
                  <c:v>540.915</c:v>
                </c:pt>
                <c:pt idx="38">
                  <c:v>580.567</c:v>
                </c:pt>
                <c:pt idx="39">
                  <c:v>587.323</c:v>
                </c:pt>
                <c:pt idx="40">
                  <c:v>566.792</c:v>
                </c:pt>
                <c:pt idx="41">
                  <c:v>538.678</c:v>
                </c:pt>
                <c:pt idx="42">
                  <c:v>446.442</c:v>
                </c:pt>
                <c:pt idx="43">
                  <c:v>358.094</c:v>
                </c:pt>
                <c:pt idx="44">
                  <c:v>402.884</c:v>
                </c:pt>
                <c:pt idx="45">
                  <c:v>382.817</c:v>
                </c:pt>
                <c:pt idx="46">
                  <c:v>319.102</c:v>
                </c:pt>
              </c:numCache>
            </c:numRef>
          </c:yVal>
          <c:smooth val="0"/>
        </c:ser>
        <c:axId val="18359031"/>
        <c:axId val="31013552"/>
      </c:scatterChart>
      <c:valAx>
        <c:axId val="18359031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13552"/>
        <c:crosses val="autoZero"/>
        <c:crossBetween val="midCat"/>
        <c:dispUnits/>
        <c:majorUnit val="10"/>
        <c:minorUnit val="1"/>
      </c:valAx>
      <c:valAx>
        <c:axId val="31013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59031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0.30325</cdr:y>
    </cdr:from>
    <cdr:to>
      <cdr:x>0.0785</cdr:x>
      <cdr:y>0.6255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14475"/>
          <a:ext cx="466725" cy="1619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"/>
  <dimension ref="A1:E57"/>
  <sheetViews>
    <sheetView tabSelected="1" zoomScaleSheetLayoutView="85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6.7109375" style="0" bestFit="1" customWidth="1"/>
    <col min="3" max="3" width="16.7109375" style="0" customWidth="1"/>
    <col min="4" max="4" width="19.00390625" style="0" bestFit="1" customWidth="1"/>
  </cols>
  <sheetData>
    <row r="1" ht="12.75">
      <c r="A1" s="1" t="s">
        <v>0</v>
      </c>
    </row>
    <row r="3" spans="1:4" s="4" customFormat="1" ht="12.75">
      <c r="A3" s="2" t="s">
        <v>1</v>
      </c>
      <c r="B3" s="3" t="s">
        <v>2</v>
      </c>
      <c r="C3" s="10" t="s">
        <v>3</v>
      </c>
      <c r="D3" s="10"/>
    </row>
    <row r="4" spans="2:4" ht="12.75">
      <c r="B4" s="6" t="s">
        <v>4</v>
      </c>
      <c r="C4" s="7" t="s">
        <v>4</v>
      </c>
      <c r="D4" s="6" t="s">
        <v>5</v>
      </c>
    </row>
    <row r="6" spans="1:4" ht="12.75">
      <c r="A6" s="5">
        <v>1960</v>
      </c>
      <c r="B6" s="8">
        <v>815.354</v>
      </c>
      <c r="C6" s="8">
        <v>203.11</v>
      </c>
      <c r="D6" s="8">
        <f aca="true" t="shared" si="0" ref="D6:D52">C6/B6*365</f>
        <v>90.92388091552871</v>
      </c>
    </row>
    <row r="7" spans="1:4" ht="12.75">
      <c r="A7" s="5">
        <f aca="true" t="shared" si="1" ref="A7:A52">A6+1</f>
        <v>1961</v>
      </c>
      <c r="B7" s="8">
        <v>816.802</v>
      </c>
      <c r="C7" s="8">
        <v>181.979</v>
      </c>
      <c r="D7" s="8">
        <f t="shared" si="0"/>
        <v>81.31999554359564</v>
      </c>
    </row>
    <row r="8" spans="1:4" ht="12.75">
      <c r="A8" s="5">
        <f t="shared" si="1"/>
        <v>1962</v>
      </c>
      <c r="B8" s="8">
        <v>837.79</v>
      </c>
      <c r="C8" s="8">
        <v>189.795</v>
      </c>
      <c r="D8" s="8">
        <f t="shared" si="0"/>
        <v>82.68799460485324</v>
      </c>
    </row>
    <row r="9" spans="1:4" ht="12.75">
      <c r="A9" s="5">
        <f t="shared" si="1"/>
        <v>1963</v>
      </c>
      <c r="B9" s="8">
        <v>852.14</v>
      </c>
      <c r="C9" s="8">
        <v>192.646</v>
      </c>
      <c r="D9" s="8">
        <f t="shared" si="0"/>
        <v>82.516710869106</v>
      </c>
    </row>
    <row r="10" spans="1:4" ht="12.75">
      <c r="A10" s="5">
        <f t="shared" si="1"/>
        <v>1964</v>
      </c>
      <c r="B10" s="8">
        <v>895.825</v>
      </c>
      <c r="C10" s="8">
        <v>193.773</v>
      </c>
      <c r="D10" s="8">
        <f t="shared" si="0"/>
        <v>78.9519660648006</v>
      </c>
    </row>
    <row r="11" spans="1:4" ht="12.75">
      <c r="A11" s="5">
        <f t="shared" si="1"/>
        <v>1965</v>
      </c>
      <c r="B11" s="8">
        <v>932.062</v>
      </c>
      <c r="C11" s="8">
        <v>159.141</v>
      </c>
      <c r="D11" s="8">
        <f t="shared" si="0"/>
        <v>62.32038748495272</v>
      </c>
    </row>
    <row r="12" spans="1:4" ht="12.75">
      <c r="A12" s="5">
        <f t="shared" si="1"/>
        <v>1966</v>
      </c>
      <c r="B12" s="8">
        <v>956.596</v>
      </c>
      <c r="C12" s="8">
        <v>189.474</v>
      </c>
      <c r="D12" s="8">
        <f t="shared" si="0"/>
        <v>72.2959431149618</v>
      </c>
    </row>
    <row r="13" spans="1:4" ht="12.75">
      <c r="A13" s="5">
        <f t="shared" si="1"/>
        <v>1967</v>
      </c>
      <c r="B13" s="8">
        <v>987.607</v>
      </c>
      <c r="C13" s="8">
        <v>213.316</v>
      </c>
      <c r="D13" s="8">
        <f t="shared" si="0"/>
        <v>78.83737154556418</v>
      </c>
    </row>
    <row r="14" spans="1:4" ht="12.75">
      <c r="A14" s="5">
        <f t="shared" si="1"/>
        <v>1968</v>
      </c>
      <c r="B14" s="8">
        <v>1020.053</v>
      </c>
      <c r="C14" s="8">
        <v>243.671</v>
      </c>
      <c r="D14" s="8">
        <f t="shared" si="0"/>
        <v>87.19146456115514</v>
      </c>
    </row>
    <row r="15" spans="1:4" ht="12.75">
      <c r="A15" s="5">
        <f t="shared" si="1"/>
        <v>1969</v>
      </c>
      <c r="B15" s="8">
        <v>1068.787</v>
      </c>
      <c r="C15" s="8">
        <v>227.781</v>
      </c>
      <c r="D15" s="8">
        <f t="shared" si="0"/>
        <v>77.7891806318752</v>
      </c>
    </row>
    <row r="16" spans="1:4" ht="12.75">
      <c r="A16" s="5">
        <f t="shared" si="1"/>
        <v>1970</v>
      </c>
      <c r="B16" s="8">
        <v>1108.029</v>
      </c>
      <c r="C16" s="8">
        <v>192.883</v>
      </c>
      <c r="D16" s="8">
        <f t="shared" si="0"/>
        <v>63.538314430398486</v>
      </c>
    </row>
    <row r="17" spans="1:4" ht="12.75">
      <c r="A17" s="5">
        <f t="shared" si="1"/>
        <v>1971</v>
      </c>
      <c r="B17" s="8">
        <v>1150.046</v>
      </c>
      <c r="C17" s="8">
        <v>217.525</v>
      </c>
      <c r="D17" s="8">
        <f t="shared" si="0"/>
        <v>69.0377819669822</v>
      </c>
    </row>
    <row r="18" spans="1:4" ht="12.75">
      <c r="A18" s="5">
        <f t="shared" si="1"/>
        <v>1972</v>
      </c>
      <c r="B18" s="8">
        <v>1173.677</v>
      </c>
      <c r="C18" s="8">
        <v>180.277</v>
      </c>
      <c r="D18" s="8">
        <f t="shared" si="0"/>
        <v>56.06406617834378</v>
      </c>
    </row>
    <row r="19" spans="1:4" ht="12.75">
      <c r="A19" s="5">
        <f t="shared" si="1"/>
        <v>1973</v>
      </c>
      <c r="B19" s="8">
        <v>1229.864</v>
      </c>
      <c r="C19" s="8">
        <v>191.78</v>
      </c>
      <c r="D19" s="8">
        <f t="shared" si="0"/>
        <v>56.91661842285001</v>
      </c>
    </row>
    <row r="20" spans="1:4" ht="12.75">
      <c r="A20" s="5">
        <f t="shared" si="1"/>
        <v>1974</v>
      </c>
      <c r="B20" s="8">
        <v>1190.51</v>
      </c>
      <c r="C20" s="8">
        <v>198.933</v>
      </c>
      <c r="D20" s="8">
        <f t="shared" si="0"/>
        <v>60.991125652031485</v>
      </c>
    </row>
    <row r="21" spans="1:4" ht="12.75">
      <c r="A21" s="5">
        <f t="shared" si="1"/>
        <v>1975</v>
      </c>
      <c r="B21" s="8">
        <v>1212.115</v>
      </c>
      <c r="C21" s="8">
        <v>218.928</v>
      </c>
      <c r="D21" s="8">
        <f t="shared" si="0"/>
        <v>65.92503186578831</v>
      </c>
    </row>
    <row r="22" spans="1:4" ht="12.75">
      <c r="A22" s="5">
        <f t="shared" si="1"/>
        <v>1976</v>
      </c>
      <c r="B22" s="8">
        <v>1273.217</v>
      </c>
      <c r="C22" s="8">
        <v>279.947</v>
      </c>
      <c r="D22" s="8">
        <f t="shared" si="0"/>
        <v>80.2539197952902</v>
      </c>
    </row>
    <row r="23" spans="1:4" ht="12.75">
      <c r="A23" s="5">
        <f t="shared" si="1"/>
        <v>1977</v>
      </c>
      <c r="B23" s="8">
        <v>1319.955</v>
      </c>
      <c r="C23" s="8">
        <v>277.978</v>
      </c>
      <c r="D23" s="8">
        <f t="shared" si="0"/>
        <v>76.8677492793315</v>
      </c>
    </row>
    <row r="24" spans="1:4" ht="12.75">
      <c r="A24" s="5">
        <f t="shared" si="1"/>
        <v>1978</v>
      </c>
      <c r="B24" s="8">
        <v>1380.421</v>
      </c>
      <c r="C24" s="8">
        <v>333.022</v>
      </c>
      <c r="D24" s="8">
        <f t="shared" si="0"/>
        <v>88.05504262829963</v>
      </c>
    </row>
    <row r="25" spans="1:4" ht="12.75">
      <c r="A25" s="5">
        <f t="shared" si="1"/>
        <v>1979</v>
      </c>
      <c r="B25" s="8">
        <v>1416.397</v>
      </c>
      <c r="C25" s="8">
        <v>327.733</v>
      </c>
      <c r="D25" s="8">
        <f t="shared" si="0"/>
        <v>84.45551988602067</v>
      </c>
    </row>
    <row r="26" spans="1:4" ht="12.75">
      <c r="A26" s="5">
        <f t="shared" si="1"/>
        <v>1980</v>
      </c>
      <c r="B26" s="8">
        <v>1440.033</v>
      </c>
      <c r="C26" s="8">
        <v>307.854</v>
      </c>
      <c r="D26" s="8">
        <f t="shared" si="0"/>
        <v>78.03064929762027</v>
      </c>
    </row>
    <row r="27" spans="1:4" ht="12.75">
      <c r="A27" s="5">
        <f t="shared" si="1"/>
        <v>1981</v>
      </c>
      <c r="B27" s="8">
        <v>1457.943</v>
      </c>
      <c r="C27" s="8">
        <v>331.476</v>
      </c>
      <c r="D27" s="8">
        <f t="shared" si="0"/>
        <v>82.98591920260257</v>
      </c>
    </row>
    <row r="28" spans="1:4" ht="12.75">
      <c r="A28" s="5">
        <f t="shared" si="1"/>
        <v>1982</v>
      </c>
      <c r="B28" s="8">
        <v>1474.768</v>
      </c>
      <c r="C28" s="8">
        <v>388.918</v>
      </c>
      <c r="D28" s="8">
        <f t="shared" si="0"/>
        <v>96.25586532932637</v>
      </c>
    </row>
    <row r="29" spans="1:4" ht="12.75">
      <c r="A29" s="5">
        <f t="shared" si="1"/>
        <v>1983</v>
      </c>
      <c r="B29" s="8">
        <v>1501.008</v>
      </c>
      <c r="C29" s="8">
        <v>347.775</v>
      </c>
      <c r="D29" s="8">
        <f t="shared" si="0"/>
        <v>84.56842002174538</v>
      </c>
    </row>
    <row r="30" spans="1:4" ht="12.75">
      <c r="A30" s="5">
        <f t="shared" si="1"/>
        <v>1984</v>
      </c>
      <c r="B30" s="8">
        <v>1549.108</v>
      </c>
      <c r="C30" s="8">
        <v>427.536</v>
      </c>
      <c r="D30" s="8">
        <f t="shared" si="0"/>
        <v>100.73580408854644</v>
      </c>
    </row>
    <row r="31" spans="1:4" ht="12.75">
      <c r="A31" s="5">
        <f t="shared" si="1"/>
        <v>1985</v>
      </c>
      <c r="B31" s="8">
        <v>1552.816</v>
      </c>
      <c r="C31" s="8">
        <v>518.189</v>
      </c>
      <c r="D31" s="8">
        <f t="shared" si="0"/>
        <v>121.80386150065429</v>
      </c>
    </row>
    <row r="32" spans="1:4" ht="12.75">
      <c r="A32" s="5">
        <f t="shared" si="1"/>
        <v>1986</v>
      </c>
      <c r="B32" s="8">
        <v>1601.692</v>
      </c>
      <c r="C32" s="8">
        <v>572.277</v>
      </c>
      <c r="D32" s="8">
        <f t="shared" si="0"/>
        <v>130.41277911109003</v>
      </c>
    </row>
    <row r="33" spans="1:4" ht="12.75">
      <c r="A33" s="5">
        <f t="shared" si="1"/>
        <v>1987</v>
      </c>
      <c r="B33" s="8">
        <v>1640.041</v>
      </c>
      <c r="C33" s="8">
        <v>527.231</v>
      </c>
      <c r="D33" s="8">
        <f t="shared" si="0"/>
        <v>117.33811227890034</v>
      </c>
    </row>
    <row r="34" spans="1:4" ht="12.75">
      <c r="A34" s="5">
        <f t="shared" si="1"/>
        <v>1988</v>
      </c>
      <c r="B34" s="8">
        <v>1621.152</v>
      </c>
      <c r="C34" s="8">
        <v>449.073</v>
      </c>
      <c r="D34" s="8">
        <f t="shared" si="0"/>
        <v>101.10812866406111</v>
      </c>
    </row>
    <row r="35" spans="1:4" ht="12.75">
      <c r="A35" s="5">
        <f t="shared" si="1"/>
        <v>1989</v>
      </c>
      <c r="B35" s="8">
        <v>1677.121</v>
      </c>
      <c r="C35" s="8">
        <v>439.309</v>
      </c>
      <c r="D35" s="8">
        <f t="shared" si="0"/>
        <v>95.60895427342452</v>
      </c>
    </row>
    <row r="36" spans="1:4" ht="12.75">
      <c r="A36" s="5">
        <f t="shared" si="1"/>
        <v>1990</v>
      </c>
      <c r="B36" s="8">
        <v>1706.757</v>
      </c>
      <c r="C36" s="8">
        <v>492.422</v>
      </c>
      <c r="D36" s="8">
        <f t="shared" si="0"/>
        <v>105.30733431882804</v>
      </c>
    </row>
    <row r="37" spans="1:4" ht="12.75">
      <c r="A37" s="5">
        <f t="shared" si="1"/>
        <v>1991</v>
      </c>
      <c r="B37" s="8">
        <v>1713.348</v>
      </c>
      <c r="C37" s="8">
        <v>483.209</v>
      </c>
      <c r="D37" s="8">
        <f t="shared" si="0"/>
        <v>102.9395575212975</v>
      </c>
    </row>
    <row r="38" spans="1:4" ht="12.75">
      <c r="A38" s="5">
        <f t="shared" si="1"/>
        <v>1992</v>
      </c>
      <c r="B38" s="8">
        <v>1736.575</v>
      </c>
      <c r="C38" s="8">
        <v>518.37</v>
      </c>
      <c r="D38" s="8">
        <f t="shared" si="0"/>
        <v>108.95299655931936</v>
      </c>
    </row>
    <row r="39" spans="1:4" ht="12.75">
      <c r="A39" s="5">
        <f t="shared" si="1"/>
        <v>1993</v>
      </c>
      <c r="B39" s="8">
        <v>1739.493</v>
      </c>
      <c r="C39" s="8">
        <v>481.562</v>
      </c>
      <c r="D39" s="8">
        <f t="shared" si="0"/>
        <v>101.04675902691187</v>
      </c>
    </row>
    <row r="40" spans="1:4" ht="12.75">
      <c r="A40" s="5">
        <f t="shared" si="1"/>
        <v>1994</v>
      </c>
      <c r="B40" s="8">
        <v>1762.277</v>
      </c>
      <c r="C40" s="8">
        <v>476.373</v>
      </c>
      <c r="D40" s="8">
        <f t="shared" si="0"/>
        <v>98.665615564409</v>
      </c>
    </row>
    <row r="41" spans="1:4" ht="12.75">
      <c r="A41" s="5">
        <f t="shared" si="1"/>
        <v>1995</v>
      </c>
      <c r="B41" s="8">
        <v>1739.23</v>
      </c>
      <c r="C41" s="8">
        <v>435.471</v>
      </c>
      <c r="D41" s="8">
        <f t="shared" si="0"/>
        <v>91.3892440907758</v>
      </c>
    </row>
    <row r="42" spans="1:4" ht="12.75">
      <c r="A42" s="5">
        <f t="shared" si="1"/>
        <v>1996</v>
      </c>
      <c r="B42" s="8">
        <v>1808.15</v>
      </c>
      <c r="C42" s="8">
        <v>486.704</v>
      </c>
      <c r="D42" s="8">
        <f t="shared" si="0"/>
        <v>98.24791084810441</v>
      </c>
    </row>
    <row r="43" spans="1:4" ht="12.75">
      <c r="A43" s="5">
        <f t="shared" si="1"/>
        <v>1997</v>
      </c>
      <c r="B43" s="8">
        <v>1820.344</v>
      </c>
      <c r="C43" s="8">
        <v>540.915</v>
      </c>
      <c r="D43" s="8">
        <f t="shared" si="0"/>
        <v>108.45970596766324</v>
      </c>
    </row>
    <row r="44" spans="1:4" ht="12.75">
      <c r="A44" s="5">
        <f t="shared" si="1"/>
        <v>1998</v>
      </c>
      <c r="B44" s="8">
        <v>1834.133</v>
      </c>
      <c r="C44" s="8">
        <v>580.567</v>
      </c>
      <c r="D44" s="8">
        <f t="shared" si="0"/>
        <v>115.5352174569674</v>
      </c>
    </row>
    <row r="45" spans="1:4" ht="12.75">
      <c r="A45" s="5">
        <f t="shared" si="1"/>
        <v>1999</v>
      </c>
      <c r="B45" s="8">
        <v>1853.33</v>
      </c>
      <c r="C45" s="8">
        <v>587.323</v>
      </c>
      <c r="D45" s="8">
        <f t="shared" si="0"/>
        <v>115.66903627524509</v>
      </c>
    </row>
    <row r="46" spans="1:4" ht="12.75">
      <c r="A46" s="5">
        <f t="shared" si="1"/>
        <v>2000</v>
      </c>
      <c r="B46" s="8">
        <v>1856.925</v>
      </c>
      <c r="C46" s="8">
        <v>566.792</v>
      </c>
      <c r="D46" s="8">
        <f t="shared" si="0"/>
        <v>111.40949688328826</v>
      </c>
    </row>
    <row r="47" spans="1:4" ht="12.75">
      <c r="A47" s="5">
        <f t="shared" si="1"/>
        <v>2001</v>
      </c>
      <c r="B47" s="8">
        <v>1898.764</v>
      </c>
      <c r="C47" s="8">
        <v>538.678</v>
      </c>
      <c r="D47" s="8">
        <f t="shared" si="0"/>
        <v>103.55024110421306</v>
      </c>
    </row>
    <row r="48" spans="1:4" ht="12.75">
      <c r="A48" s="5">
        <f t="shared" si="1"/>
        <v>2002</v>
      </c>
      <c r="B48" s="8">
        <v>1909.386</v>
      </c>
      <c r="C48" s="8">
        <v>446.442</v>
      </c>
      <c r="D48" s="8">
        <f t="shared" si="0"/>
        <v>85.34226709528613</v>
      </c>
    </row>
    <row r="49" spans="1:4" ht="12.75">
      <c r="A49" s="5">
        <f t="shared" si="1"/>
        <v>2003</v>
      </c>
      <c r="B49" s="8">
        <v>1938.379</v>
      </c>
      <c r="C49" s="8">
        <v>358.094</v>
      </c>
      <c r="D49" s="8">
        <f t="shared" si="0"/>
        <v>67.42969770101719</v>
      </c>
    </row>
    <row r="50" spans="1:4" ht="12.75">
      <c r="A50" s="5">
        <f t="shared" si="1"/>
        <v>2004</v>
      </c>
      <c r="B50" s="8">
        <v>1995.774</v>
      </c>
      <c r="C50" s="8">
        <v>402.884</v>
      </c>
      <c r="D50" s="8">
        <f t="shared" si="0"/>
        <v>73.68202010848924</v>
      </c>
    </row>
    <row r="51" spans="1:4" ht="12.75">
      <c r="A51" s="5">
        <f t="shared" si="1"/>
        <v>2005</v>
      </c>
      <c r="B51" s="8">
        <v>2021.542</v>
      </c>
      <c r="C51" s="8">
        <v>382.817</v>
      </c>
      <c r="D51" s="8">
        <f t="shared" si="0"/>
        <v>69.11961512548342</v>
      </c>
    </row>
    <row r="52" spans="1:4" ht="12.75">
      <c r="A52" s="5">
        <f t="shared" si="1"/>
        <v>2006</v>
      </c>
      <c r="B52" s="8">
        <v>2044.848</v>
      </c>
      <c r="C52" s="8">
        <v>319.102</v>
      </c>
      <c r="D52" s="8">
        <f t="shared" si="0"/>
        <v>56.958869314491835</v>
      </c>
    </row>
    <row r="54" spans="1:5" ht="36.75" customHeight="1">
      <c r="A54" s="11" t="s">
        <v>6</v>
      </c>
      <c r="B54" s="11"/>
      <c r="C54" s="11"/>
      <c r="D54" s="11"/>
      <c r="E54" s="11"/>
    </row>
    <row r="55" ht="12.75">
      <c r="A55" s="9"/>
    </row>
    <row r="57" ht="12.75">
      <c r="A57" s="5" t="s">
        <v>7</v>
      </c>
    </row>
  </sheetData>
  <mergeCells count="2">
    <mergeCell ref="C3:D3"/>
    <mergeCell ref="A54:E54"/>
  </mergeCells>
  <printOptions/>
  <pageMargins left="0.75" right="0.75" top="1" bottom="1" header="0.5" footer="0.5"/>
  <pageSetup horizontalDpi="600" verticalDpi="600" orientation="portrait" scale="89" r:id="rId1"/>
  <headerFooter alignWithMargins="0">
    <oddHeader>&amp;R&amp;D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2008-07-21T15:15:02Z</dcterms:created>
  <dcterms:modified xsi:type="dcterms:W3CDTF">2009-04-02T21:41:06Z</dcterms:modified>
  <cp:category/>
  <cp:version/>
  <cp:contentType/>
  <cp:contentStatus/>
</cp:coreProperties>
</file>