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IND DATA" sheetId="1" r:id="rId1"/>
  </sheets>
  <definedNames>
    <definedName name="_xlnm.Print_Area" localSheetId="0">'WIND DATA'!$A$1:$K$41</definedName>
  </definedNames>
  <calcPr fullCalcOnLoad="1"/>
</workbook>
</file>

<file path=xl/sharedStrings.xml><?xml version="1.0" encoding="utf-8"?>
<sst xmlns="http://schemas.openxmlformats.org/spreadsheetml/2006/main" count="34" uniqueCount="27">
  <si>
    <t>World and Country Wind Energy Generating Capacity, 1980-2001</t>
  </si>
  <si>
    <t xml:space="preserve">  By Country</t>
  </si>
  <si>
    <t>Annual Rate</t>
  </si>
  <si>
    <t>Annual</t>
  </si>
  <si>
    <t>Other</t>
  </si>
  <si>
    <t>Year</t>
  </si>
  <si>
    <t>World</t>
  </si>
  <si>
    <t>of Growth</t>
  </si>
  <si>
    <t>Additions</t>
  </si>
  <si>
    <t>U.S.</t>
  </si>
  <si>
    <t>Germany</t>
  </si>
  <si>
    <t>Denmark</t>
  </si>
  <si>
    <t>India</t>
  </si>
  <si>
    <t>Spain</t>
  </si>
  <si>
    <t>Countries</t>
  </si>
  <si>
    <t>(MW)</t>
  </si>
  <si>
    <t>(%)</t>
  </si>
  <si>
    <t>(prel)</t>
  </si>
  <si>
    <t>Compiled by Worldwatch Institute from: Birger Madsen, BTM Consult,</t>
  </si>
  <si>
    <t>Denmark, 17 January 1997; Paul Gipe and Associates, Tehachapi, Calif.,</t>
  </si>
  <si>
    <t>discussion with author, 19 February 1996; Knud Rehfeldt, Deutsches</t>
  </si>
  <si>
    <t>Windenergie Institut, letter to author, 13 January 1997.</t>
  </si>
  <si>
    <t>See Worldwatch publications State of the World 1998, Vital Signs 1997 and Power Surge for</t>
  </si>
  <si>
    <t xml:space="preserve">  further information.</t>
  </si>
  <si>
    <t>2000 and 2001 figures compiled by Earth Policy Institute from BTM Consult, AWEA, EWEA,</t>
  </si>
  <si>
    <t>Windpower Monthly Oct. 2001.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</si>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</sst>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%"/>
    <numFmt numFmtId="171" formatCode="0.000"/>
    <numFmt numFmtId="172" formatCode="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6.140625" style="2" customWidth="1"/>
    <col min="3" max="3" width="7.8515625" style="2" customWidth="1"/>
    <col min="4" max="4" width="12.140625" style="3" customWidth="1"/>
    <col min="5" max="5" width="8.8515625" style="2" customWidth="1"/>
    <col min="6" max="6" width="7.140625" style="2" customWidth="1"/>
    <col min="7" max="7" width="9.140625" style="2" customWidth="1"/>
    <col min="8" max="8" width="8.57421875" style="2" customWidth="1"/>
    <col min="9" max="10" width="6.00390625" style="2" customWidth="1"/>
    <col min="11" max="16384" width="9.140625" style="2" customWidth="1"/>
  </cols>
  <sheetData>
    <row r="1" ht="12.75">
      <c r="A1" s="1" t="s">
        <v>0</v>
      </c>
    </row>
    <row r="2" ht="12.75">
      <c r="A2" s="1"/>
    </row>
    <row r="3" spans="6:10" ht="12.75">
      <c r="F3" s="16" t="s">
        <v>1</v>
      </c>
      <c r="G3" s="17"/>
      <c r="H3" s="16"/>
      <c r="I3" s="16"/>
      <c r="J3" s="16"/>
    </row>
    <row r="4" spans="3:11" ht="12.75">
      <c r="C4" s="4"/>
      <c r="D4" s="6" t="s">
        <v>2</v>
      </c>
      <c r="E4" s="4" t="s">
        <v>3</v>
      </c>
      <c r="K4" s="4" t="s">
        <v>4</v>
      </c>
    </row>
    <row r="5" spans="1:11" ht="12.75" customHeight="1">
      <c r="A5" s="1" t="s">
        <v>5</v>
      </c>
      <c r="C5" s="4" t="s">
        <v>6</v>
      </c>
      <c r="D5" s="6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1" t="s">
        <v>14</v>
      </c>
    </row>
    <row r="6" spans="1:11" ht="12.75">
      <c r="A6" s="1"/>
      <c r="B6" s="1"/>
      <c r="C6" s="4" t="s">
        <v>15</v>
      </c>
      <c r="D6" s="6" t="s">
        <v>16</v>
      </c>
      <c r="E6" s="4" t="s">
        <v>15</v>
      </c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</row>
    <row r="7" ht="12.75">
      <c r="K7" s="1"/>
    </row>
    <row r="8" spans="1:11" ht="12.75">
      <c r="A8" s="7">
        <v>1980</v>
      </c>
      <c r="C8" s="8">
        <v>10</v>
      </c>
      <c r="D8" s="9"/>
      <c r="E8" s="8">
        <v>5</v>
      </c>
      <c r="F8" s="8">
        <v>8</v>
      </c>
      <c r="G8" s="8">
        <v>0</v>
      </c>
      <c r="H8" s="8">
        <v>5</v>
      </c>
      <c r="I8" s="8">
        <v>0</v>
      </c>
      <c r="J8" s="8">
        <v>0</v>
      </c>
      <c r="K8" s="8">
        <v>0</v>
      </c>
    </row>
    <row r="9" spans="1:11" ht="12.75">
      <c r="A9" s="7">
        <v>1981</v>
      </c>
      <c r="C9" s="8">
        <v>25</v>
      </c>
      <c r="D9" s="9"/>
      <c r="E9" s="8">
        <v>15</v>
      </c>
      <c r="F9" s="8">
        <v>18</v>
      </c>
      <c r="G9" s="8">
        <v>0</v>
      </c>
      <c r="H9" s="8">
        <v>7</v>
      </c>
      <c r="I9" s="8">
        <v>0</v>
      </c>
      <c r="J9" s="8">
        <v>0</v>
      </c>
      <c r="K9" s="8">
        <f>C9-SUM(F9:J9)</f>
        <v>0</v>
      </c>
    </row>
    <row r="10" spans="1:11" ht="12.75">
      <c r="A10" s="7">
        <v>1982</v>
      </c>
      <c r="C10" s="8">
        <v>90</v>
      </c>
      <c r="D10" s="9"/>
      <c r="E10" s="8">
        <v>65</v>
      </c>
      <c r="F10" s="8">
        <v>84</v>
      </c>
      <c r="G10" s="8">
        <v>0</v>
      </c>
      <c r="H10" s="8">
        <v>12</v>
      </c>
      <c r="I10" s="8">
        <v>0</v>
      </c>
      <c r="J10" s="8">
        <v>0</v>
      </c>
      <c r="K10" s="8">
        <v>0</v>
      </c>
    </row>
    <row r="11" spans="1:11" ht="12.75">
      <c r="A11" s="7">
        <v>1983</v>
      </c>
      <c r="C11" s="8">
        <v>210</v>
      </c>
      <c r="D11" s="9"/>
      <c r="E11" s="8">
        <v>120</v>
      </c>
      <c r="F11" s="8">
        <v>254</v>
      </c>
      <c r="G11" s="8">
        <v>0</v>
      </c>
      <c r="H11" s="8">
        <v>20</v>
      </c>
      <c r="I11" s="8">
        <v>0</v>
      </c>
      <c r="J11" s="8">
        <v>0</v>
      </c>
      <c r="K11" s="8">
        <v>0</v>
      </c>
    </row>
    <row r="12" spans="1:11" ht="12.75">
      <c r="A12" s="7">
        <v>1984</v>
      </c>
      <c r="C12" s="8">
        <v>600</v>
      </c>
      <c r="D12" s="9"/>
      <c r="E12" s="8">
        <v>390</v>
      </c>
      <c r="F12" s="8">
        <v>653</v>
      </c>
      <c r="G12" s="8">
        <v>0</v>
      </c>
      <c r="H12" s="8">
        <v>27</v>
      </c>
      <c r="I12" s="8">
        <v>0</v>
      </c>
      <c r="J12" s="8">
        <v>0</v>
      </c>
      <c r="K12" s="8">
        <v>0</v>
      </c>
    </row>
    <row r="13" spans="1:11" ht="12.75">
      <c r="A13" s="7">
        <v>1985</v>
      </c>
      <c r="C13" s="10">
        <v>1020</v>
      </c>
      <c r="D13" s="9"/>
      <c r="E13" s="8">
        <v>420</v>
      </c>
      <c r="F13" s="8">
        <v>945</v>
      </c>
      <c r="G13" s="8">
        <v>0</v>
      </c>
      <c r="H13" s="8">
        <v>50</v>
      </c>
      <c r="I13" s="8">
        <v>0</v>
      </c>
      <c r="J13" s="8">
        <v>0</v>
      </c>
      <c r="K13" s="8">
        <f>C13-SUM(F13:J13)</f>
        <v>25</v>
      </c>
    </row>
    <row r="14" spans="1:11" ht="12.75">
      <c r="A14" s="7">
        <v>1986</v>
      </c>
      <c r="C14" s="10">
        <v>1270</v>
      </c>
      <c r="D14" s="11">
        <f aca="true" t="shared" si="0" ref="D14:D29">100*(C14/C13-1)</f>
        <v>24.50980392156863</v>
      </c>
      <c r="E14" s="8">
        <v>250</v>
      </c>
      <c r="F14" s="10">
        <v>1265</v>
      </c>
      <c r="G14" s="8">
        <v>0</v>
      </c>
      <c r="H14" s="8">
        <v>82</v>
      </c>
      <c r="I14" s="8">
        <v>0</v>
      </c>
      <c r="J14" s="8">
        <v>0</v>
      </c>
      <c r="K14" s="8">
        <v>0</v>
      </c>
    </row>
    <row r="15" spans="1:11" ht="12.75">
      <c r="A15" s="7">
        <v>1987</v>
      </c>
      <c r="C15" s="10">
        <v>1450</v>
      </c>
      <c r="D15" s="11">
        <f t="shared" si="0"/>
        <v>14.173228346456689</v>
      </c>
      <c r="E15" s="8">
        <v>180</v>
      </c>
      <c r="F15" s="10">
        <v>1333</v>
      </c>
      <c r="G15" s="8">
        <v>5</v>
      </c>
      <c r="H15" s="8">
        <v>115</v>
      </c>
      <c r="I15" s="8">
        <v>0</v>
      </c>
      <c r="J15" s="8">
        <v>0</v>
      </c>
      <c r="K15" s="8">
        <v>0</v>
      </c>
    </row>
    <row r="16" spans="1:11" ht="12.75">
      <c r="A16" s="7">
        <v>1988</v>
      </c>
      <c r="C16" s="10">
        <v>1580</v>
      </c>
      <c r="D16" s="11">
        <f t="shared" si="0"/>
        <v>8.965517241379306</v>
      </c>
      <c r="E16" s="8">
        <v>130</v>
      </c>
      <c r="F16" s="10">
        <v>1231</v>
      </c>
      <c r="G16" s="8">
        <v>15</v>
      </c>
      <c r="H16" s="8">
        <v>197</v>
      </c>
      <c r="I16" s="8">
        <v>0</v>
      </c>
      <c r="J16" s="8">
        <v>0</v>
      </c>
      <c r="K16" s="8">
        <f>C16-SUM(F16:J16)</f>
        <v>137</v>
      </c>
    </row>
    <row r="17" spans="1:11" ht="12.75">
      <c r="A17" s="7">
        <v>1989</v>
      </c>
      <c r="C17" s="10">
        <v>1730</v>
      </c>
      <c r="D17" s="11">
        <f t="shared" si="0"/>
        <v>9.493670886075956</v>
      </c>
      <c r="E17" s="8">
        <v>150</v>
      </c>
      <c r="F17" s="10">
        <v>1332</v>
      </c>
      <c r="G17" s="8">
        <v>27</v>
      </c>
      <c r="H17" s="8">
        <v>262</v>
      </c>
      <c r="I17" s="8">
        <v>0</v>
      </c>
      <c r="J17" s="8">
        <v>0</v>
      </c>
      <c r="K17" s="8">
        <f>C17-SUM(F17:J17)</f>
        <v>109</v>
      </c>
    </row>
    <row r="18" spans="1:11" ht="12.75">
      <c r="A18" s="7">
        <v>1990</v>
      </c>
      <c r="C18" s="10">
        <v>1930</v>
      </c>
      <c r="D18" s="11">
        <f t="shared" si="0"/>
        <v>11.560693641618492</v>
      </c>
      <c r="E18" s="8">
        <v>200</v>
      </c>
      <c r="F18" s="10">
        <v>1484</v>
      </c>
      <c r="G18" s="8">
        <v>62</v>
      </c>
      <c r="H18" s="8">
        <v>343</v>
      </c>
      <c r="I18" s="8">
        <v>0</v>
      </c>
      <c r="J18" s="8">
        <v>0</v>
      </c>
      <c r="K18" s="8">
        <f>C18-SUM(F18:J18)</f>
        <v>41</v>
      </c>
    </row>
    <row r="19" spans="1:11" ht="12.75">
      <c r="A19" s="7">
        <v>1991</v>
      </c>
      <c r="C19" s="10">
        <v>2170</v>
      </c>
      <c r="D19" s="11">
        <f t="shared" si="0"/>
        <v>12.435233160621761</v>
      </c>
      <c r="E19" s="8">
        <v>240</v>
      </c>
      <c r="F19" s="10">
        <v>1709</v>
      </c>
      <c r="G19" s="8">
        <v>112</v>
      </c>
      <c r="H19" s="8">
        <v>413</v>
      </c>
      <c r="I19" s="8">
        <v>39</v>
      </c>
      <c r="J19" s="8">
        <v>5</v>
      </c>
      <c r="K19" s="8">
        <v>0</v>
      </c>
    </row>
    <row r="20" spans="1:11" ht="12.75">
      <c r="A20" s="7">
        <v>1992</v>
      </c>
      <c r="C20" s="10">
        <v>2510</v>
      </c>
      <c r="D20" s="11">
        <f t="shared" si="0"/>
        <v>15.668202764976957</v>
      </c>
      <c r="E20" s="8">
        <v>340</v>
      </c>
      <c r="F20" s="10">
        <v>1680</v>
      </c>
      <c r="G20" s="8">
        <v>180</v>
      </c>
      <c r="H20" s="8">
        <v>458</v>
      </c>
      <c r="I20" s="8">
        <v>39</v>
      </c>
      <c r="J20" s="8">
        <v>50</v>
      </c>
      <c r="K20" s="8">
        <f aca="true" t="shared" si="1" ref="K20:K29">C20-SUM(F20:J20)</f>
        <v>103</v>
      </c>
    </row>
    <row r="21" spans="1:11" ht="12.75">
      <c r="A21" s="7">
        <v>1993</v>
      </c>
      <c r="C21" s="10">
        <v>2990</v>
      </c>
      <c r="D21" s="11">
        <f t="shared" si="0"/>
        <v>19.123505976095622</v>
      </c>
      <c r="E21" s="8">
        <v>480</v>
      </c>
      <c r="F21" s="10">
        <v>1635</v>
      </c>
      <c r="G21" s="8">
        <v>335</v>
      </c>
      <c r="H21" s="8">
        <v>487</v>
      </c>
      <c r="I21" s="8">
        <v>79</v>
      </c>
      <c r="J21" s="8">
        <v>60</v>
      </c>
      <c r="K21" s="8">
        <f t="shared" si="1"/>
        <v>394</v>
      </c>
    </row>
    <row r="22" spans="1:11" ht="12.75">
      <c r="A22" s="7">
        <v>1994</v>
      </c>
      <c r="C22" s="10">
        <v>3488</v>
      </c>
      <c r="D22" s="11">
        <f t="shared" si="0"/>
        <v>16.655518394648826</v>
      </c>
      <c r="E22" s="8">
        <v>730</v>
      </c>
      <c r="F22" s="10">
        <v>1663</v>
      </c>
      <c r="G22" s="8">
        <v>643</v>
      </c>
      <c r="H22" s="8">
        <v>539</v>
      </c>
      <c r="I22" s="8">
        <v>185</v>
      </c>
      <c r="J22" s="8">
        <v>70</v>
      </c>
      <c r="K22" s="8">
        <f t="shared" si="1"/>
        <v>388</v>
      </c>
    </row>
    <row r="23" spans="1:11" ht="12.75">
      <c r="A23" s="7">
        <v>1995</v>
      </c>
      <c r="C23" s="10">
        <v>4778</v>
      </c>
      <c r="D23" s="11">
        <f t="shared" si="0"/>
        <v>36.98394495412845</v>
      </c>
      <c r="E23" s="10">
        <v>1290</v>
      </c>
      <c r="F23" s="10">
        <v>1612</v>
      </c>
      <c r="G23" s="10">
        <v>1130</v>
      </c>
      <c r="H23" s="8">
        <v>637</v>
      </c>
      <c r="I23" s="8">
        <v>576</v>
      </c>
      <c r="J23" s="8">
        <v>140</v>
      </c>
      <c r="K23" s="8">
        <f t="shared" si="1"/>
        <v>683</v>
      </c>
    </row>
    <row r="24" spans="1:11" ht="12.75">
      <c r="A24" s="7">
        <v>1996</v>
      </c>
      <c r="C24" s="10">
        <v>6070</v>
      </c>
      <c r="D24" s="11">
        <f t="shared" si="0"/>
        <v>27.040602762662203</v>
      </c>
      <c r="E24" s="10">
        <v>1292</v>
      </c>
      <c r="F24" s="10">
        <v>1614</v>
      </c>
      <c r="G24" s="10">
        <v>1548</v>
      </c>
      <c r="H24" s="8">
        <v>835</v>
      </c>
      <c r="I24" s="8">
        <v>820</v>
      </c>
      <c r="J24" s="8">
        <v>230</v>
      </c>
      <c r="K24" s="8">
        <f t="shared" si="1"/>
        <v>1023</v>
      </c>
    </row>
    <row r="25" spans="1:11" ht="12.75">
      <c r="A25" s="7">
        <v>1997</v>
      </c>
      <c r="C25" s="10">
        <v>7636</v>
      </c>
      <c r="D25" s="11">
        <f t="shared" si="0"/>
        <v>25.799011532125206</v>
      </c>
      <c r="E25" s="10">
        <v>1566</v>
      </c>
      <c r="F25" s="10">
        <v>1611</v>
      </c>
      <c r="G25" s="10">
        <v>2080</v>
      </c>
      <c r="H25" s="10">
        <v>1120</v>
      </c>
      <c r="I25" s="8">
        <v>940</v>
      </c>
      <c r="J25" s="8">
        <v>512</v>
      </c>
      <c r="K25" s="8">
        <f t="shared" si="1"/>
        <v>1373</v>
      </c>
    </row>
    <row r="26" spans="1:11" ht="12.75">
      <c r="A26" s="7">
        <v>1998</v>
      </c>
      <c r="C26" s="10">
        <v>10153</v>
      </c>
      <c r="D26" s="11">
        <f t="shared" si="0"/>
        <v>32.96228391828182</v>
      </c>
      <c r="E26" s="10">
        <v>2597</v>
      </c>
      <c r="F26" s="10">
        <v>1837</v>
      </c>
      <c r="G26" s="10">
        <v>2870</v>
      </c>
      <c r="H26" s="10">
        <v>1428</v>
      </c>
      <c r="I26" s="8"/>
      <c r="J26" s="8">
        <v>830</v>
      </c>
      <c r="K26" s="8">
        <f t="shared" si="1"/>
        <v>3188</v>
      </c>
    </row>
    <row r="27" spans="1:11" ht="12.75">
      <c r="A27" s="7">
        <v>1999</v>
      </c>
      <c r="C27" s="10">
        <v>13932</v>
      </c>
      <c r="D27" s="11">
        <f t="shared" si="0"/>
        <v>37.22052595292031</v>
      </c>
      <c r="E27" s="10">
        <v>3922</v>
      </c>
      <c r="F27" s="10">
        <v>2490</v>
      </c>
      <c r="G27" s="10">
        <v>4445</v>
      </c>
      <c r="H27" s="10">
        <v>1718</v>
      </c>
      <c r="I27" s="12">
        <v>1095</v>
      </c>
      <c r="J27" s="8">
        <v>1584</v>
      </c>
      <c r="K27" s="8">
        <f t="shared" si="1"/>
        <v>2600</v>
      </c>
    </row>
    <row r="28" spans="1:11" ht="12.75">
      <c r="A28" s="7">
        <v>2000</v>
      </c>
      <c r="C28" s="10">
        <v>17785</v>
      </c>
      <c r="D28" s="11">
        <f t="shared" si="0"/>
        <v>27.655756531725515</v>
      </c>
      <c r="E28" s="10">
        <v>3853</v>
      </c>
      <c r="F28" s="10">
        <v>2550</v>
      </c>
      <c r="G28" s="10">
        <v>6110</v>
      </c>
      <c r="H28" s="10">
        <v>2300</v>
      </c>
      <c r="I28" s="12">
        <v>1220</v>
      </c>
      <c r="J28" s="10">
        <v>2235</v>
      </c>
      <c r="K28" s="8">
        <f t="shared" si="1"/>
        <v>3370</v>
      </c>
    </row>
    <row r="29" spans="1:11" ht="12.75">
      <c r="A29" s="7">
        <v>2001</v>
      </c>
      <c r="B29" s="2" t="s">
        <v>17</v>
      </c>
      <c r="C29" s="10">
        <v>23300</v>
      </c>
      <c r="D29" s="11">
        <f t="shared" si="0"/>
        <v>31.009277481023332</v>
      </c>
      <c r="E29" s="10">
        <v>5455</v>
      </c>
      <c r="F29" s="10">
        <v>4150</v>
      </c>
      <c r="G29" s="10">
        <v>8000</v>
      </c>
      <c r="H29" s="10">
        <v>2500</v>
      </c>
      <c r="I29" s="12">
        <v>1340</v>
      </c>
      <c r="J29" s="10">
        <v>3300</v>
      </c>
      <c r="K29" s="8">
        <f t="shared" si="1"/>
        <v>4010</v>
      </c>
    </row>
    <row r="32" ht="12.75">
      <c r="A32" s="2" t="s">
        <v>18</v>
      </c>
    </row>
    <row r="33" ht="12.75">
      <c r="A33" s="2" t="s">
        <v>19</v>
      </c>
    </row>
    <row r="34" ht="12.75">
      <c r="A34" s="2" t="s">
        <v>20</v>
      </c>
    </row>
    <row r="35" ht="12.75">
      <c r="A35" s="2" t="s">
        <v>21</v>
      </c>
    </row>
    <row r="37" ht="12.75">
      <c r="A37" s="2" t="s">
        <v>22</v>
      </c>
    </row>
    <row r="38" ht="12.75">
      <c r="A38" s="2" t="s">
        <v>23</v>
      </c>
    </row>
    <row r="40" ht="12.75">
      <c r="A40" s="2" t="s">
        <v>24</v>
      </c>
    </row>
    <row r="41" ht="12.75">
      <c r="A41" s="13" t="s">
        <v>25</v>
      </c>
    </row>
    <row r="43" spans="1:7" ht="12.75">
      <c r="A43" s="2" t="s">
        <v>26</v>
      </c>
      <c r="G43" s="4"/>
    </row>
    <row r="44" spans="3:7" ht="12.75">
      <c r="C44" s="1"/>
      <c r="D44" s="14"/>
      <c r="E44" s="4"/>
      <c r="F44" s="4"/>
      <c r="G44" s="4"/>
    </row>
    <row r="45" spans="1:7" ht="12.75">
      <c r="A45" s="1"/>
      <c r="B45" s="1"/>
      <c r="C45" s="1"/>
      <c r="D45" s="14"/>
      <c r="E45" s="4"/>
      <c r="F45" s="4"/>
      <c r="G45" s="4"/>
    </row>
    <row r="46" spans="1:7" ht="12.75">
      <c r="A46" s="1"/>
      <c r="B46" s="1"/>
      <c r="C46" s="1"/>
      <c r="D46" s="14"/>
      <c r="E46" s="16"/>
      <c r="F46" s="16"/>
      <c r="G46" s="16"/>
    </row>
    <row r="47" spans="1:2" ht="12.75">
      <c r="A47" s="1"/>
      <c r="B47" s="1"/>
    </row>
    <row r="49" spans="5:7" ht="12.75">
      <c r="E49" s="5"/>
      <c r="F49" s="5"/>
      <c r="G49" s="5"/>
    </row>
    <row r="50" spans="5:7" ht="12.75">
      <c r="E50" s="5"/>
      <c r="F50" s="5"/>
      <c r="G50" s="5"/>
    </row>
    <row r="51" spans="5:7" ht="12.75">
      <c r="E51" s="5"/>
      <c r="F51" s="5"/>
      <c r="G51" s="15"/>
    </row>
    <row r="52" spans="5:7" ht="12.75">
      <c r="E52" s="5"/>
      <c r="F52" s="5"/>
      <c r="G52" s="15"/>
    </row>
  </sheetData>
  <mergeCells count="2">
    <mergeCell ref="F3:J3"/>
    <mergeCell ref="E46:G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2008-07-08T14:04:47Z</dcterms:created>
  <dcterms:modified xsi:type="dcterms:W3CDTF">2009-04-01T20:28:09Z</dcterms:modified>
  <cp:category/>
  <cp:version/>
  <cp:contentType/>
  <cp:contentStatus/>
</cp:coreProperties>
</file>