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Ethanol Grain Use" sheetId="1" r:id="rId1"/>
    <sheet name="US Grain for Ethanol GR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<sst xmlns="http://schemas.openxmlformats.org/spreadsheetml/2006/main" count="14" uniqueCount="12">
  <si>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U.S. Grain Production, Fuel Ethanol Use and Export, 1980-2007, with Projection to 2008</t>
  </si>
  <si>
    <t>Year</t>
  </si>
  <si>
    <t>U.S. Grain Production</t>
  </si>
  <si>
    <t>U.S. Grain for Fuel Ethanol</t>
  </si>
  <si>
    <t>U.S. Grain Exports</t>
  </si>
  <si>
    <t>Million Tons</t>
  </si>
  <si>
    <t>*</t>
  </si>
  <si>
    <t>NA</t>
  </si>
  <si>
    <t xml:space="preserve">* 2008 values are projections by Earth Policy Institute. 2008 Grain for Fuel Ethanol assumes 80 percent of distilleries currently under construction are completed to take from the 2008 harvest. </t>
  </si>
  <si>
    <t>Note: Values are for crop years which begin in September of the calendar year.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</si>
  <si>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 at www.fas.usda.gov/psdonline, updated 11 January 2008; corn for ethanol from USDA, </t>
    </r>
    <r>
      <rPr>
        <i/>
        <sz val="10"/>
        <rFont val="Arial"/>
        <family val="2"/>
      </rPr>
      <t>Feedgrains Database</t>
    </r>
    <r>
      <rPr>
        <sz val="10"/>
        <rFont val="Arial"/>
        <family val="2"/>
      </rPr>
      <t>, electronic database at www.ers.usda.gov/Data/feedgrains, updated 31 December 2007; Renewable Fuels Association, "Ethanol Biorefinery Locations" at www.ethanolrfa.org/industry/locations, updated 23 January 2008.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</si>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</sst>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Grain Used for Fuel Ethanol, 1980-2007 with Projection to 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'US Ethanol Grain Use'!$D$6:$D$33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6.878172588832488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8.158527918781727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14.359467005076144</c:v>
                </c:pt>
                <c:pt idx="20">
                  <c:v>15.928756345177664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33.580456852791876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Use'!$A$33:$A$34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xVal>
          <c:yVal>
            <c:numRef>
              <c:f>'US Ethanol Grain Use'!$D$33:$D$34</c:f>
              <c:numCache>
                <c:ptCount val="2"/>
                <c:pt idx="0">
                  <c:v>81.21827411167513</c:v>
                </c:pt>
                <c:pt idx="1">
                  <c:v>114</c:v>
                </c:pt>
              </c:numCache>
            </c:numRef>
          </c:yVal>
          <c:smooth val="0"/>
        </c:ser>
        <c:axId val="26671024"/>
        <c:axId val="38712625"/>
      </c:scatterChart>
      <c:valAx>
        <c:axId val="2667102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USDA;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12625"/>
        <c:crosses val="autoZero"/>
        <c:crossBetween val="midCat"/>
        <c:dispUnits/>
      </c:valAx>
      <c:valAx>
        <c:axId val="38712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71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.140625" style="0" customWidth="1"/>
    <col min="3" max="3" width="20.57421875" style="0" customWidth="1"/>
    <col min="4" max="4" width="26.28125" style="0" customWidth="1"/>
    <col min="5" max="5" width="18.8515625" style="0" customWidth="1"/>
  </cols>
  <sheetData>
    <row r="1" spans="1:2" ht="12.75">
      <c r="A1" s="1" t="s">
        <v>0</v>
      </c>
      <c r="B1" s="1"/>
    </row>
    <row r="3" spans="1:5" ht="12.75">
      <c r="A3" s="2" t="s">
        <v>1</v>
      </c>
      <c r="B3" s="2"/>
      <c r="C3" s="3" t="s">
        <v>2</v>
      </c>
      <c r="D3" s="3" t="s">
        <v>3</v>
      </c>
      <c r="E3" s="4" t="s">
        <v>4</v>
      </c>
    </row>
    <row r="4" spans="1:5" ht="12.75">
      <c r="A4" s="5"/>
      <c r="B4" s="5"/>
      <c r="C4" s="6" t="s">
        <v>5</v>
      </c>
      <c r="D4" s="6" t="s">
        <v>5</v>
      </c>
      <c r="E4" s="6" t="s">
        <v>5</v>
      </c>
    </row>
    <row r="5" spans="1:5" ht="12.75">
      <c r="A5" s="5"/>
      <c r="B5" s="5"/>
      <c r="C5" s="6"/>
      <c r="D5" s="6"/>
      <c r="E5" s="7"/>
    </row>
    <row r="6" spans="1:5" ht="12.75">
      <c r="A6" s="5">
        <v>1980</v>
      </c>
      <c r="B6" s="5"/>
      <c r="C6" s="6">
        <v>267.899</v>
      </c>
      <c r="D6" s="6">
        <v>0.8883248730964467</v>
      </c>
      <c r="E6" s="8">
        <v>114.413</v>
      </c>
    </row>
    <row r="7" spans="1:5" ht="12.75">
      <c r="A7" s="5">
        <f aca="true" t="shared" si="0" ref="A7:A32">A6+1</f>
        <v>1981</v>
      </c>
      <c r="B7" s="5"/>
      <c r="C7" s="6">
        <v>328.422</v>
      </c>
      <c r="D7" s="6">
        <v>2.182741116751269</v>
      </c>
      <c r="E7" s="8">
        <v>110.419</v>
      </c>
    </row>
    <row r="8" spans="1:5" ht="12.75">
      <c r="A8" s="5">
        <f t="shared" si="0"/>
        <v>1982</v>
      </c>
      <c r="B8" s="5"/>
      <c r="C8" s="6">
        <v>330.934</v>
      </c>
      <c r="D8" s="6">
        <v>3.553299492385787</v>
      </c>
      <c r="E8" s="8">
        <v>95.858</v>
      </c>
    </row>
    <row r="9" spans="1:5" ht="12.75">
      <c r="A9" s="5">
        <f t="shared" si="0"/>
        <v>1983</v>
      </c>
      <c r="B9" s="5"/>
      <c r="C9" s="6">
        <v>206.158</v>
      </c>
      <c r="D9" s="6">
        <v>4.060913705583756</v>
      </c>
      <c r="E9" s="8">
        <v>97.187</v>
      </c>
    </row>
    <row r="10" spans="1:5" ht="12.75">
      <c r="A10" s="5">
        <f t="shared" si="0"/>
        <v>1984</v>
      </c>
      <c r="B10" s="5"/>
      <c r="C10" s="6">
        <v>312.606</v>
      </c>
      <c r="D10" s="6">
        <v>5.888324873096447</v>
      </c>
      <c r="E10" s="8">
        <v>96.763</v>
      </c>
    </row>
    <row r="11" spans="1:5" ht="12.75">
      <c r="A11" s="5">
        <f t="shared" si="0"/>
        <v>1985</v>
      </c>
      <c r="B11" s="5"/>
      <c r="C11" s="6">
        <v>345.102</v>
      </c>
      <c r="D11" s="6">
        <v>6.878172588832488</v>
      </c>
      <c r="E11" s="8">
        <v>62.776</v>
      </c>
    </row>
    <row r="12" spans="1:5" ht="12.75">
      <c r="A12" s="5">
        <f t="shared" si="0"/>
        <v>1986</v>
      </c>
      <c r="B12" s="5"/>
      <c r="C12" s="6">
        <v>313.316</v>
      </c>
      <c r="D12" s="6">
        <v>7.36020304568528</v>
      </c>
      <c r="E12" s="8">
        <v>75.778</v>
      </c>
    </row>
    <row r="13" spans="1:5" ht="12.75">
      <c r="A13" s="5">
        <f t="shared" si="0"/>
        <v>1987</v>
      </c>
      <c r="B13" s="5"/>
      <c r="C13" s="6">
        <v>278.451</v>
      </c>
      <c r="D13" s="6">
        <v>7.084923857868021</v>
      </c>
      <c r="E13" s="8">
        <v>97.639</v>
      </c>
    </row>
    <row r="14" spans="1:5" ht="12.75">
      <c r="A14" s="5">
        <f t="shared" si="0"/>
        <v>1988</v>
      </c>
      <c r="B14" s="5"/>
      <c r="C14" s="6">
        <v>204.19</v>
      </c>
      <c r="D14" s="6">
        <v>7.295558375634518</v>
      </c>
      <c r="E14" s="8">
        <v>102.517</v>
      </c>
    </row>
    <row r="15" spans="1:5" ht="12.75">
      <c r="A15" s="5">
        <f t="shared" si="0"/>
        <v>1989</v>
      </c>
      <c r="B15" s="5"/>
      <c r="C15" s="6">
        <v>282.037</v>
      </c>
      <c r="D15" s="6">
        <v>8.158527918781727</v>
      </c>
      <c r="E15" s="8">
        <v>105.966</v>
      </c>
    </row>
    <row r="16" spans="1:5" ht="12.75">
      <c r="A16" s="5">
        <f t="shared" si="0"/>
        <v>1990</v>
      </c>
      <c r="B16" s="5"/>
      <c r="C16" s="6">
        <v>310.128</v>
      </c>
      <c r="D16" s="6">
        <v>8.859593908629442</v>
      </c>
      <c r="E16" s="8">
        <v>82.961</v>
      </c>
    </row>
    <row r="17" spans="1:5" ht="12.75">
      <c r="A17" s="5">
        <f t="shared" si="0"/>
        <v>1991</v>
      </c>
      <c r="B17" s="5"/>
      <c r="C17" s="6">
        <v>277.607</v>
      </c>
      <c r="D17" s="6">
        <v>10.108223350253807</v>
      </c>
      <c r="E17" s="8">
        <v>86.75</v>
      </c>
    </row>
    <row r="18" spans="1:5" ht="12.75">
      <c r="A18" s="5">
        <f t="shared" si="0"/>
        <v>1992</v>
      </c>
      <c r="B18" s="5"/>
      <c r="C18" s="6">
        <v>350.255</v>
      </c>
      <c r="D18" s="6">
        <v>10.799746192893402</v>
      </c>
      <c r="E18" s="8">
        <v>90.476</v>
      </c>
    </row>
    <row r="19" spans="1:5" ht="12.75">
      <c r="A19" s="5">
        <f t="shared" si="0"/>
        <v>1993</v>
      </c>
      <c r="B19" s="5"/>
      <c r="C19" s="6">
        <v>256.758</v>
      </c>
      <c r="D19" s="6">
        <v>11.630939086294417</v>
      </c>
      <c r="E19" s="8">
        <v>76.301</v>
      </c>
    </row>
    <row r="20" spans="1:5" ht="12.75">
      <c r="A20" s="5">
        <f t="shared" si="0"/>
        <v>1994</v>
      </c>
      <c r="B20" s="5"/>
      <c r="C20" s="6">
        <v>353.021</v>
      </c>
      <c r="D20" s="6">
        <v>13.52266497461929</v>
      </c>
      <c r="E20" s="8">
        <v>98.051</v>
      </c>
    </row>
    <row r="21" spans="1:5" ht="12.75">
      <c r="A21" s="5">
        <f t="shared" si="0"/>
        <v>1995</v>
      </c>
      <c r="B21" s="5"/>
      <c r="C21" s="6">
        <v>275.07</v>
      </c>
      <c r="D21" s="6">
        <v>10.04263959390863</v>
      </c>
      <c r="E21" s="8">
        <v>99.476</v>
      </c>
    </row>
    <row r="22" spans="1:5" ht="12.75">
      <c r="A22" s="5">
        <f t="shared" si="0"/>
        <v>1996</v>
      </c>
      <c r="B22" s="5"/>
      <c r="C22" s="6">
        <v>333.147</v>
      </c>
      <c r="D22" s="6">
        <v>10.881243654822336</v>
      </c>
      <c r="E22" s="8">
        <v>81.326</v>
      </c>
    </row>
    <row r="23" spans="1:5" ht="12.75">
      <c r="A23" s="5">
        <f t="shared" si="0"/>
        <v>1997</v>
      </c>
      <c r="B23" s="5"/>
      <c r="C23" s="6">
        <v>333.711</v>
      </c>
      <c r="D23" s="6">
        <v>12.210989847715737</v>
      </c>
      <c r="E23" s="8">
        <v>76.323</v>
      </c>
    </row>
    <row r="24" spans="1:5" ht="12.75">
      <c r="A24" s="5">
        <f t="shared" si="0"/>
        <v>1998</v>
      </c>
      <c r="B24" s="5"/>
      <c r="C24" s="6">
        <v>346.584</v>
      </c>
      <c r="D24" s="6">
        <v>13.345177664974619</v>
      </c>
      <c r="E24" s="8">
        <v>87.234</v>
      </c>
    </row>
    <row r="25" spans="1:5" ht="12.75">
      <c r="A25" s="5">
        <f t="shared" si="0"/>
        <v>1999</v>
      </c>
      <c r="B25" s="5"/>
      <c r="C25" s="6">
        <v>331.96</v>
      </c>
      <c r="D25" s="6">
        <v>14.359467005076144</v>
      </c>
      <c r="E25" s="8">
        <v>88.695</v>
      </c>
    </row>
    <row r="26" spans="1:5" ht="12.75">
      <c r="A26" s="5">
        <f t="shared" si="0"/>
        <v>2000</v>
      </c>
      <c r="B26" s="5"/>
      <c r="C26" s="6">
        <v>339.685</v>
      </c>
      <c r="D26" s="6">
        <v>15.928756345177664</v>
      </c>
      <c r="E26" s="8">
        <v>88.109</v>
      </c>
    </row>
    <row r="27" spans="1:5" ht="12.75">
      <c r="A27" s="5">
        <f t="shared" si="0"/>
        <v>2001</v>
      </c>
      <c r="B27" s="5"/>
      <c r="C27" s="6">
        <v>321.438</v>
      </c>
      <c r="D27" s="6">
        <v>17.917411167512693</v>
      </c>
      <c r="E27" s="8">
        <v>84.29</v>
      </c>
    </row>
    <row r="28" spans="1:5" ht="12.75">
      <c r="A28" s="5">
        <f t="shared" si="0"/>
        <v>2002</v>
      </c>
      <c r="B28" s="5"/>
      <c r="C28" s="6">
        <v>293.96</v>
      </c>
      <c r="D28" s="6">
        <v>25.266598984771576</v>
      </c>
      <c r="E28" s="8">
        <v>72.714</v>
      </c>
    </row>
    <row r="29" spans="1:5" ht="12.75">
      <c r="A29" s="5">
        <f t="shared" si="0"/>
        <v>2003</v>
      </c>
      <c r="B29" s="5"/>
      <c r="C29" s="6">
        <v>345.332</v>
      </c>
      <c r="D29" s="6">
        <v>29.633197969543147</v>
      </c>
      <c r="E29" s="8">
        <v>88.587</v>
      </c>
    </row>
    <row r="30" spans="1:5" ht="12.75">
      <c r="A30" s="5">
        <f t="shared" si="0"/>
        <v>2004</v>
      </c>
      <c r="B30" s="5"/>
      <c r="C30" s="6">
        <v>385.617</v>
      </c>
      <c r="D30" s="6">
        <v>33.580456852791876</v>
      </c>
      <c r="E30" s="8">
        <v>83.91</v>
      </c>
    </row>
    <row r="31" spans="1:5" ht="12.75">
      <c r="A31" s="5">
        <f t="shared" si="0"/>
        <v>2005</v>
      </c>
      <c r="B31" s="5"/>
      <c r="C31" s="6">
        <v>363.156</v>
      </c>
      <c r="D31" s="6">
        <v>40.679695431472084</v>
      </c>
      <c r="E31" s="8">
        <v>90.724</v>
      </c>
    </row>
    <row r="32" spans="1:5" ht="12.75">
      <c r="A32" s="5">
        <f t="shared" si="0"/>
        <v>2006</v>
      </c>
      <c r="B32" s="5"/>
      <c r="C32" s="6">
        <v>335.668</v>
      </c>
      <c r="D32" s="6">
        <v>53.73312182741117</v>
      </c>
      <c r="E32" s="8">
        <v>86.117</v>
      </c>
    </row>
    <row r="33" spans="1:5" ht="12.75">
      <c r="A33" s="9">
        <v>2007</v>
      </c>
      <c r="B33" s="9"/>
      <c r="C33" s="10">
        <v>413.623</v>
      </c>
      <c r="D33" s="10">
        <v>81.21827411167513</v>
      </c>
      <c r="E33" s="11">
        <v>106.057</v>
      </c>
    </row>
    <row r="34" spans="1:5" ht="12.75">
      <c r="A34" s="12">
        <v>2008</v>
      </c>
      <c r="B34" s="12" t="s">
        <v>6</v>
      </c>
      <c r="C34" s="13">
        <v>400</v>
      </c>
      <c r="D34" s="13">
        <v>114</v>
      </c>
      <c r="E34" s="13" t="s">
        <v>7</v>
      </c>
    </row>
    <row r="36" spans="1:6" ht="12.75">
      <c r="A36" s="17" t="s">
        <v>8</v>
      </c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5" ht="12.75">
      <c r="A38" s="14"/>
      <c r="B38" s="14"/>
      <c r="C38" s="14"/>
      <c r="D38" s="14"/>
      <c r="E38" s="14"/>
    </row>
    <row r="39" spans="1:5" ht="12.75">
      <c r="A39" s="15" t="s">
        <v>9</v>
      </c>
      <c r="B39" s="14"/>
      <c r="C39" s="14"/>
      <c r="D39" s="14"/>
      <c r="E39" s="14"/>
    </row>
    <row r="41" spans="1:6" ht="12.75" customHeight="1">
      <c r="A41" s="16" t="s">
        <v>10</v>
      </c>
      <c r="B41" s="17"/>
      <c r="C41" s="17"/>
      <c r="D41" s="17"/>
      <c r="E41" s="17"/>
      <c r="F41" s="17"/>
    </row>
    <row r="42" spans="1:6" ht="12.75">
      <c r="A42" s="17"/>
      <c r="B42" s="17"/>
      <c r="C42" s="17"/>
      <c r="D42" s="17"/>
      <c r="E42" s="17"/>
      <c r="F42" s="17"/>
    </row>
    <row r="43" spans="1:6" ht="12.75">
      <c r="A43" s="17"/>
      <c r="B43" s="17"/>
      <c r="C43" s="17"/>
      <c r="D43" s="17"/>
      <c r="E43" s="17"/>
      <c r="F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5" ht="12.75">
      <c r="A46" s="15"/>
      <c r="B46" s="15"/>
      <c r="C46" s="15"/>
      <c r="D46" s="15"/>
      <c r="E46" s="15"/>
    </row>
    <row r="47" ht="12.75">
      <c r="A47" t="s">
        <v>11</v>
      </c>
    </row>
  </sheetData>
  <mergeCells count="2">
    <mergeCell ref="A41:F45"/>
    <mergeCell ref="A36:F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2008-07-07T12:54:30Z</dcterms:created>
  <dcterms:modified xsi:type="dcterms:W3CDTF">2009-04-06T19:55:05Z</dcterms:modified>
  <cp:category/>
  <cp:version/>
  <cp:contentType/>
  <cp:contentStatus/>
</cp:coreProperties>
</file>